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04F422B4-154A-45AA-8DD1-F962B58368CD}" xr6:coauthVersionLast="45" xr6:coauthVersionMax="47" xr10:uidLastSave="{00000000-0000-0000-0000-000000000000}"/>
  <bookViews>
    <workbookView xWindow="-120" yWindow="-120" windowWidth="19440" windowHeight="15000" tabRatio="936" xr2:uid="{00000000-000D-0000-FFFF-FFFF00000000}"/>
  </bookViews>
  <sheets>
    <sheet name="Orașe" sheetId="7" r:id="rId1"/>
    <sheet name="Cautare" sheetId="8" r:id="rId2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G21" i="7"/>
  <c r="G2" i="7"/>
  <c r="G15" i="7"/>
  <c r="G2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20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23" authorId="1" shapeId="0" xr:uid="{1C026945-64CE-42B4-9CFD-5A24B2CECB18}">
      <text>
        <r>
          <rPr>
            <b/>
            <sz val="9"/>
            <color indexed="81"/>
            <rFont val="Tahoma"/>
            <family val="2"/>
            <charset val="238"/>
          </rPr>
          <t>elev:</t>
        </r>
        <r>
          <rPr>
            <sz val="9"/>
            <color indexed="81"/>
            <rFont val="Tahoma"/>
            <family val="2"/>
            <charset val="238"/>
          </rPr>
          <t xml:space="preserve">
De verificat
</t>
        </r>
      </text>
    </comment>
  </commentList>
</comments>
</file>

<file path=xl/sharedStrings.xml><?xml version="1.0" encoding="utf-8"?>
<sst xmlns="http://schemas.openxmlformats.org/spreadsheetml/2006/main" count="123" uniqueCount="53">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</sst>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b/>
      <sz val="12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7" fillId="2" borderId="0" xfId="0" applyNumberFormat="1" applyFont="1" applyFill="1" applyAlignment="1">
      <alignment horizontal="center" vertical="center" wrapText="1"/>
    </xf>
    <xf numFmtId="0" fontId="10" fillId="0" borderId="0" xfId="0" applyFont="1"/>
    <xf numFmtId="2" fontId="5" fillId="0" borderId="0" xfId="0" applyNumberFormat="1" applyFo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Orașe!$C$1</c:f>
              <c:strCache>
                <c:ptCount val="1"/>
                <c:pt idx="0">
                  <c:v>Populație (2011)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Timișoara</c:v>
                </c:pt>
                <c:pt idx="1">
                  <c:v>Târgu Mureș</c:v>
                </c:pt>
                <c:pt idx="2">
                  <c:v>Târgu Jiu</c:v>
                </c:pt>
                <c:pt idx="3">
                  <c:v>Târgoviște</c:v>
                </c:pt>
                <c:pt idx="4">
                  <c:v>Suceava</c:v>
                </c:pt>
                <c:pt idx="5">
                  <c:v>Sibiu</c:v>
                </c:pt>
                <c:pt idx="6">
                  <c:v>Satu Mare</c:v>
                </c:pt>
                <c:pt idx="7">
                  <c:v>Reșița</c:v>
                </c:pt>
                <c:pt idx="8">
                  <c:v>Râmnicu Vâlcea</c:v>
                </c:pt>
                <c:pt idx="9">
                  <c:v>Ploiești</c:v>
                </c:pt>
                <c:pt idx="10">
                  <c:v>Pitești</c:v>
                </c:pt>
                <c:pt idx="11">
                  <c:v>Piatra Neamț</c:v>
                </c:pt>
                <c:pt idx="12">
                  <c:v>Oradea</c:v>
                </c:pt>
                <c:pt idx="13">
                  <c:v>Iași</c:v>
                </c:pt>
                <c:pt idx="14">
                  <c:v>Galați</c:v>
                </c:pt>
                <c:pt idx="15">
                  <c:v>Focșani</c:v>
                </c:pt>
                <c:pt idx="16">
                  <c:v>Drobeta-Turnu Severin</c:v>
                </c:pt>
                <c:pt idx="17">
                  <c:v>Craiova</c:v>
                </c:pt>
                <c:pt idx="18">
                  <c:v>Constanța</c:v>
                </c:pt>
                <c:pt idx="19">
                  <c:v>Cluj-Napoca</c:v>
                </c:pt>
                <c:pt idx="20">
                  <c:v>Buzău</c:v>
                </c:pt>
                <c:pt idx="21">
                  <c:v>București</c:v>
                </c:pt>
                <c:pt idx="22">
                  <c:v>Brăila</c:v>
                </c:pt>
                <c:pt idx="23">
                  <c:v>Brașov</c:v>
                </c:pt>
                <c:pt idx="24">
                  <c:v>Botoșani</c:v>
                </c:pt>
                <c:pt idx="25">
                  <c:v>Bistrița</c:v>
                </c:pt>
                <c:pt idx="26">
                  <c:v>Baia Mare</c:v>
                </c:pt>
                <c:pt idx="27">
                  <c:v>Bacău</c:v>
                </c:pt>
                <c:pt idx="28">
                  <c:v>Arad</c:v>
                </c:pt>
              </c:strCache>
            </c:strRef>
          </c:cat>
          <c:val>
            <c:numRef>
              <c:f>Orașe!$C$2:$C$30</c:f>
              <c:numCache>
                <c:formatCode>General</c:formatCode>
                <c:ptCount val="29"/>
                <c:pt idx="0">
                  <c:v>319279</c:v>
                </c:pt>
                <c:pt idx="1">
                  <c:v>134290</c:v>
                </c:pt>
                <c:pt idx="2">
                  <c:v>82504</c:v>
                </c:pt>
                <c:pt idx="3">
                  <c:v>79610</c:v>
                </c:pt>
                <c:pt idx="4">
                  <c:v>92121</c:v>
                </c:pt>
                <c:pt idx="5">
                  <c:v>147245</c:v>
                </c:pt>
                <c:pt idx="6">
                  <c:v>102411</c:v>
                </c:pt>
                <c:pt idx="7">
                  <c:v>73282</c:v>
                </c:pt>
                <c:pt idx="8">
                  <c:v>98776</c:v>
                </c:pt>
                <c:pt idx="9">
                  <c:v>209945</c:v>
                </c:pt>
                <c:pt idx="10">
                  <c:v>155383</c:v>
                </c:pt>
                <c:pt idx="11">
                  <c:v>85055</c:v>
                </c:pt>
                <c:pt idx="12">
                  <c:v>196367</c:v>
                </c:pt>
                <c:pt idx="13">
                  <c:v>290422</c:v>
                </c:pt>
                <c:pt idx="14">
                  <c:v>249432</c:v>
                </c:pt>
                <c:pt idx="15">
                  <c:v>79315</c:v>
                </c:pt>
                <c:pt idx="16">
                  <c:v>92617</c:v>
                </c:pt>
                <c:pt idx="17">
                  <c:v>269506</c:v>
                </c:pt>
                <c:pt idx="18">
                  <c:v>283872</c:v>
                </c:pt>
                <c:pt idx="19">
                  <c:v>324576</c:v>
                </c:pt>
                <c:pt idx="20">
                  <c:v>115494</c:v>
                </c:pt>
                <c:pt idx="21" formatCode="0.00">
                  <c:v>1883425</c:v>
                </c:pt>
                <c:pt idx="22">
                  <c:v>180302</c:v>
                </c:pt>
                <c:pt idx="23">
                  <c:v>253200</c:v>
                </c:pt>
                <c:pt idx="24">
                  <c:v>106847</c:v>
                </c:pt>
                <c:pt idx="25">
                  <c:v>75076</c:v>
                </c:pt>
                <c:pt idx="26">
                  <c:v>123738</c:v>
                </c:pt>
                <c:pt idx="27">
                  <c:v>144307</c:v>
                </c:pt>
                <c:pt idx="28">
                  <c:v>159074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5D-435C-8C2E-FEBC7B987910}"/>
            </c:ext>
          </c:extLst>
        </c:ser>
        <c:ser>
          <c:idx val="1"/>
          <c:order val="1"/>
          <c:tx>
            <c:strRef>
              <c:f>Orașe!$D$1</c:f>
              <c:strCache>
                <c:ptCount val="1"/>
                <c:pt idx="0">
                  <c:v>Populație (2002)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Timișoara</c:v>
                </c:pt>
                <c:pt idx="1">
                  <c:v>Târgu Mureș</c:v>
                </c:pt>
                <c:pt idx="2">
                  <c:v>Târgu Jiu</c:v>
                </c:pt>
                <c:pt idx="3">
                  <c:v>Târgoviște</c:v>
                </c:pt>
                <c:pt idx="4">
                  <c:v>Suceava</c:v>
                </c:pt>
                <c:pt idx="5">
                  <c:v>Sibiu</c:v>
                </c:pt>
                <c:pt idx="6">
                  <c:v>Satu Mare</c:v>
                </c:pt>
                <c:pt idx="7">
                  <c:v>Reșița</c:v>
                </c:pt>
                <c:pt idx="8">
                  <c:v>Râmnicu Vâlcea</c:v>
                </c:pt>
                <c:pt idx="9">
                  <c:v>Ploiești</c:v>
                </c:pt>
                <c:pt idx="10">
                  <c:v>Pitești</c:v>
                </c:pt>
                <c:pt idx="11">
                  <c:v>Piatra Neamț</c:v>
                </c:pt>
                <c:pt idx="12">
                  <c:v>Oradea</c:v>
                </c:pt>
                <c:pt idx="13">
                  <c:v>Iași</c:v>
                </c:pt>
                <c:pt idx="14">
                  <c:v>Galați</c:v>
                </c:pt>
                <c:pt idx="15">
                  <c:v>Focșani</c:v>
                </c:pt>
                <c:pt idx="16">
                  <c:v>Drobeta-Turnu Severin</c:v>
                </c:pt>
                <c:pt idx="17">
                  <c:v>Craiova</c:v>
                </c:pt>
                <c:pt idx="18">
                  <c:v>Constanța</c:v>
                </c:pt>
                <c:pt idx="19">
                  <c:v>Cluj-Napoca</c:v>
                </c:pt>
                <c:pt idx="20">
                  <c:v>Buzău</c:v>
                </c:pt>
                <c:pt idx="21">
                  <c:v>București</c:v>
                </c:pt>
                <c:pt idx="22">
                  <c:v>Brăila</c:v>
                </c:pt>
                <c:pt idx="23">
                  <c:v>Brașov</c:v>
                </c:pt>
                <c:pt idx="24">
                  <c:v>Botoșani</c:v>
                </c:pt>
                <c:pt idx="25">
                  <c:v>Bistrița</c:v>
                </c:pt>
                <c:pt idx="26">
                  <c:v>Baia Mare</c:v>
                </c:pt>
                <c:pt idx="27">
                  <c:v>Bacău</c:v>
                </c:pt>
                <c:pt idx="28">
                  <c:v>Arad</c:v>
                </c:pt>
              </c:strCache>
            </c:strRef>
          </c:cat>
          <c:val>
            <c:numRef>
              <c:f>Orașe!$D$2:$D$30</c:f>
              <c:numCache>
                <c:formatCode>General</c:formatCode>
                <c:ptCount val="29"/>
                <c:pt idx="0">
                  <c:v>317660</c:v>
                </c:pt>
                <c:pt idx="1">
                  <c:v>149577</c:v>
                </c:pt>
                <c:pt idx="2">
                  <c:v>96641</c:v>
                </c:pt>
                <c:pt idx="3">
                  <c:v>89429</c:v>
                </c:pt>
                <c:pt idx="4">
                  <c:v>106138</c:v>
                </c:pt>
                <c:pt idx="5">
                  <c:v>154892</c:v>
                </c:pt>
                <c:pt idx="6">
                  <c:v>115630</c:v>
                </c:pt>
                <c:pt idx="7">
                  <c:v>83985</c:v>
                </c:pt>
                <c:pt idx="8">
                  <c:v>107656</c:v>
                </c:pt>
                <c:pt idx="9">
                  <c:v>232527</c:v>
                </c:pt>
                <c:pt idx="10">
                  <c:v>168458</c:v>
                </c:pt>
                <c:pt idx="11">
                  <c:v>105499</c:v>
                </c:pt>
                <c:pt idx="12">
                  <c:v>206614</c:v>
                </c:pt>
                <c:pt idx="13">
                  <c:v>320888</c:v>
                </c:pt>
                <c:pt idx="14">
                  <c:v>298861</c:v>
                </c:pt>
                <c:pt idx="15">
                  <c:v>103219</c:v>
                </c:pt>
                <c:pt idx="16">
                  <c:v>104035</c:v>
                </c:pt>
                <c:pt idx="17">
                  <c:v>302601</c:v>
                </c:pt>
                <c:pt idx="18">
                  <c:v>310471</c:v>
                </c:pt>
                <c:pt idx="19">
                  <c:v>317953</c:v>
                </c:pt>
                <c:pt idx="20">
                  <c:v>133116</c:v>
                </c:pt>
                <c:pt idx="21">
                  <c:v>1926334</c:v>
                </c:pt>
                <c:pt idx="22">
                  <c:v>216292</c:v>
                </c:pt>
                <c:pt idx="23">
                  <c:v>284596</c:v>
                </c:pt>
                <c:pt idx="24">
                  <c:v>115344</c:v>
                </c:pt>
                <c:pt idx="25">
                  <c:v>81467</c:v>
                </c:pt>
                <c:pt idx="26">
                  <c:v>137976</c:v>
                </c:pt>
                <c:pt idx="27">
                  <c:v>175500</c:v>
                </c:pt>
                <c:pt idx="28">
                  <c:v>172824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5D-435C-8C2E-FEBC7B987910}"/>
            </c:ext>
          </c:extLst>
        </c:ser>
        <c:ser>
          <c:idx val="2"/>
          <c:order val="2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Timișoara</c:v>
                </c:pt>
                <c:pt idx="1">
                  <c:v>Târgu Mureș</c:v>
                </c:pt>
                <c:pt idx="2">
                  <c:v>Târgu Jiu</c:v>
                </c:pt>
                <c:pt idx="3">
                  <c:v>Târgoviște</c:v>
                </c:pt>
                <c:pt idx="4">
                  <c:v>Suceava</c:v>
                </c:pt>
                <c:pt idx="5">
                  <c:v>Sibiu</c:v>
                </c:pt>
                <c:pt idx="6">
                  <c:v>Satu Mare</c:v>
                </c:pt>
                <c:pt idx="7">
                  <c:v>Reșița</c:v>
                </c:pt>
                <c:pt idx="8">
                  <c:v>Râmnicu Vâlcea</c:v>
                </c:pt>
                <c:pt idx="9">
                  <c:v>Ploiești</c:v>
                </c:pt>
                <c:pt idx="10">
                  <c:v>Pitești</c:v>
                </c:pt>
                <c:pt idx="11">
                  <c:v>Piatra Neamț</c:v>
                </c:pt>
                <c:pt idx="12">
                  <c:v>Oradea</c:v>
                </c:pt>
                <c:pt idx="13">
                  <c:v>Iași</c:v>
                </c:pt>
                <c:pt idx="14">
                  <c:v>Galați</c:v>
                </c:pt>
                <c:pt idx="15">
                  <c:v>Focșani</c:v>
                </c:pt>
                <c:pt idx="16">
                  <c:v>Drobeta-Turnu Severin</c:v>
                </c:pt>
                <c:pt idx="17">
                  <c:v>Craiova</c:v>
                </c:pt>
                <c:pt idx="18">
                  <c:v>Constanța</c:v>
                </c:pt>
                <c:pt idx="19">
                  <c:v>Cluj-Napoca</c:v>
                </c:pt>
                <c:pt idx="20">
                  <c:v>Buzău</c:v>
                </c:pt>
                <c:pt idx="21">
                  <c:v>București</c:v>
                </c:pt>
                <c:pt idx="22">
                  <c:v>Brăila</c:v>
                </c:pt>
                <c:pt idx="23">
                  <c:v>Brașov</c:v>
                </c:pt>
                <c:pt idx="24">
                  <c:v>Botoșani</c:v>
                </c:pt>
                <c:pt idx="25">
                  <c:v>Bistrița</c:v>
                </c:pt>
                <c:pt idx="26">
                  <c:v>Baia Mare</c:v>
                </c:pt>
                <c:pt idx="27">
                  <c:v>Bacău</c:v>
                </c:pt>
                <c:pt idx="28">
                  <c:v>Arad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90</c:v>
                </c:pt>
                <c:pt idx="1">
                  <c:v>330</c:v>
                </c:pt>
                <c:pt idx="2">
                  <c:v>205</c:v>
                </c:pt>
                <c:pt idx="3">
                  <c:v>280</c:v>
                </c:pt>
                <c:pt idx="4">
                  <c:v>325</c:v>
                </c:pt>
                <c:pt idx="5">
                  <c:v>415</c:v>
                </c:pt>
                <c:pt idx="6">
                  <c:v>123</c:v>
                </c:pt>
                <c:pt idx="7">
                  <c:v>245</c:v>
                </c:pt>
                <c:pt idx="8">
                  <c:v>250</c:v>
                </c:pt>
                <c:pt idx="9">
                  <c:v>150</c:v>
                </c:pt>
                <c:pt idx="10">
                  <c:v>287</c:v>
                </c:pt>
                <c:pt idx="11">
                  <c:v>345</c:v>
                </c:pt>
                <c:pt idx="12">
                  <c:v>150</c:v>
                </c:pt>
                <c:pt idx="13">
                  <c:v>95</c:v>
                </c:pt>
                <c:pt idx="14">
                  <c:v>55</c:v>
                </c:pt>
                <c:pt idx="15">
                  <c:v>55</c:v>
                </c:pt>
                <c:pt idx="16">
                  <c:v>65</c:v>
                </c:pt>
                <c:pt idx="17">
                  <c:v>100</c:v>
                </c:pt>
                <c:pt idx="18">
                  <c:v>25</c:v>
                </c:pt>
                <c:pt idx="19">
                  <c:v>360</c:v>
                </c:pt>
                <c:pt idx="20">
                  <c:v>95</c:v>
                </c:pt>
                <c:pt idx="21">
                  <c:v>85</c:v>
                </c:pt>
                <c:pt idx="22">
                  <c:v>20</c:v>
                </c:pt>
                <c:pt idx="23">
                  <c:v>625</c:v>
                </c:pt>
                <c:pt idx="24">
                  <c:v>130</c:v>
                </c:pt>
                <c:pt idx="25">
                  <c:v>360</c:v>
                </c:pt>
                <c:pt idx="26">
                  <c:v>225</c:v>
                </c:pt>
                <c:pt idx="27">
                  <c:v>165</c:v>
                </c:pt>
                <c:pt idx="28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5D-435C-8C2E-FEBC7B987910}"/>
            </c:ext>
          </c:extLst>
        </c:ser>
        <c:ser>
          <c:idx val="3"/>
          <c:order val="3"/>
          <c:tx>
            <c:strRef>
              <c:f>Orașe!$F$1</c:f>
              <c:strCache>
                <c:ptCount val="1"/>
                <c:pt idx="0">
                  <c:v>Anul înființării sau atestării documentare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Timișoara</c:v>
                </c:pt>
                <c:pt idx="1">
                  <c:v>Târgu Mureș</c:v>
                </c:pt>
                <c:pt idx="2">
                  <c:v>Târgu Jiu</c:v>
                </c:pt>
                <c:pt idx="3">
                  <c:v>Târgoviște</c:v>
                </c:pt>
                <c:pt idx="4">
                  <c:v>Suceava</c:v>
                </c:pt>
                <c:pt idx="5">
                  <c:v>Sibiu</c:v>
                </c:pt>
                <c:pt idx="6">
                  <c:v>Satu Mare</c:v>
                </c:pt>
                <c:pt idx="7">
                  <c:v>Reșița</c:v>
                </c:pt>
                <c:pt idx="8">
                  <c:v>Râmnicu Vâlcea</c:v>
                </c:pt>
                <c:pt idx="9">
                  <c:v>Ploiești</c:v>
                </c:pt>
                <c:pt idx="10">
                  <c:v>Pitești</c:v>
                </c:pt>
                <c:pt idx="11">
                  <c:v>Piatra Neamț</c:v>
                </c:pt>
                <c:pt idx="12">
                  <c:v>Oradea</c:v>
                </c:pt>
                <c:pt idx="13">
                  <c:v>Iași</c:v>
                </c:pt>
                <c:pt idx="14">
                  <c:v>Galați</c:v>
                </c:pt>
                <c:pt idx="15">
                  <c:v>Focșani</c:v>
                </c:pt>
                <c:pt idx="16">
                  <c:v>Drobeta-Turnu Severin</c:v>
                </c:pt>
                <c:pt idx="17">
                  <c:v>Craiova</c:v>
                </c:pt>
                <c:pt idx="18">
                  <c:v>Constanța</c:v>
                </c:pt>
                <c:pt idx="19">
                  <c:v>Cluj-Napoca</c:v>
                </c:pt>
                <c:pt idx="20">
                  <c:v>Buzău</c:v>
                </c:pt>
                <c:pt idx="21">
                  <c:v>București</c:v>
                </c:pt>
                <c:pt idx="22">
                  <c:v>Brăila</c:v>
                </c:pt>
                <c:pt idx="23">
                  <c:v>Brașov</c:v>
                </c:pt>
                <c:pt idx="24">
                  <c:v>Botoșani</c:v>
                </c:pt>
                <c:pt idx="25">
                  <c:v>Bistrița</c:v>
                </c:pt>
                <c:pt idx="26">
                  <c:v>Baia Mare</c:v>
                </c:pt>
                <c:pt idx="27">
                  <c:v>Bacău</c:v>
                </c:pt>
                <c:pt idx="28">
                  <c:v>Arad</c:v>
                </c:pt>
              </c:strCache>
            </c:strRef>
          </c:cat>
          <c:val>
            <c:numRef>
              <c:f>Orașe!$F$2:$F$30</c:f>
              <c:numCache>
                <c:formatCode>General</c:formatCode>
                <c:ptCount val="29"/>
                <c:pt idx="0">
                  <c:v>1342</c:v>
                </c:pt>
                <c:pt idx="1">
                  <c:v>1332</c:v>
                </c:pt>
                <c:pt idx="2">
                  <c:v>1406</c:v>
                </c:pt>
                <c:pt idx="3">
                  <c:v>1396</c:v>
                </c:pt>
                <c:pt idx="4">
                  <c:v>1388</c:v>
                </c:pt>
                <c:pt idx="5">
                  <c:v>1191</c:v>
                </c:pt>
                <c:pt idx="6">
                  <c:v>1213</c:v>
                </c:pt>
                <c:pt idx="7">
                  <c:v>1925</c:v>
                </c:pt>
                <c:pt idx="8">
                  <c:v>1388</c:v>
                </c:pt>
                <c:pt idx="9">
                  <c:v>1596</c:v>
                </c:pt>
                <c:pt idx="10">
                  <c:v>1388</c:v>
                </c:pt>
                <c:pt idx="11">
                  <c:v>1491</c:v>
                </c:pt>
                <c:pt idx="12">
                  <c:v>1113</c:v>
                </c:pt>
                <c:pt idx="13">
                  <c:v>1408</c:v>
                </c:pt>
                <c:pt idx="14">
                  <c:v>1445</c:v>
                </c:pt>
                <c:pt idx="15">
                  <c:v>1575</c:v>
                </c:pt>
                <c:pt idx="16">
                  <c:v>121</c:v>
                </c:pt>
                <c:pt idx="17">
                  <c:v>1475</c:v>
                </c:pt>
                <c:pt idx="18">
                  <c:v>260</c:v>
                </c:pt>
                <c:pt idx="19">
                  <c:v>1316</c:v>
                </c:pt>
                <c:pt idx="20">
                  <c:v>1431</c:v>
                </c:pt>
                <c:pt idx="21">
                  <c:v>1459</c:v>
                </c:pt>
                <c:pt idx="22">
                  <c:v>1368</c:v>
                </c:pt>
                <c:pt idx="23">
                  <c:v>1235</c:v>
                </c:pt>
                <c:pt idx="24">
                  <c:v>1439</c:v>
                </c:pt>
                <c:pt idx="25">
                  <c:v>1349</c:v>
                </c:pt>
                <c:pt idx="26">
                  <c:v>1329</c:v>
                </c:pt>
                <c:pt idx="27">
                  <c:v>1408</c:v>
                </c:pt>
                <c:pt idx="28">
                  <c:v>1028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5D-435C-8C2E-FEBC7B987910}"/>
            </c:ext>
          </c:extLst>
        </c:ser>
        <c:ser>
          <c:idx val="4"/>
          <c:order val="4"/>
          <c:tx>
            <c:strRef>
              <c:f>Orașe!$G$1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Timișoara</c:v>
                </c:pt>
                <c:pt idx="1">
                  <c:v>Târgu Mureș</c:v>
                </c:pt>
                <c:pt idx="2">
                  <c:v>Târgu Jiu</c:v>
                </c:pt>
                <c:pt idx="3">
                  <c:v>Târgoviște</c:v>
                </c:pt>
                <c:pt idx="4">
                  <c:v>Suceava</c:v>
                </c:pt>
                <c:pt idx="5">
                  <c:v>Sibiu</c:v>
                </c:pt>
                <c:pt idx="6">
                  <c:v>Satu Mare</c:v>
                </c:pt>
                <c:pt idx="7">
                  <c:v>Reșița</c:v>
                </c:pt>
                <c:pt idx="8">
                  <c:v>Râmnicu Vâlcea</c:v>
                </c:pt>
                <c:pt idx="9">
                  <c:v>Ploiești</c:v>
                </c:pt>
                <c:pt idx="10">
                  <c:v>Pitești</c:v>
                </c:pt>
                <c:pt idx="11">
                  <c:v>Piatra Neamț</c:v>
                </c:pt>
                <c:pt idx="12">
                  <c:v>Oradea</c:v>
                </c:pt>
                <c:pt idx="13">
                  <c:v>Iași</c:v>
                </c:pt>
                <c:pt idx="14">
                  <c:v>Galați</c:v>
                </c:pt>
                <c:pt idx="15">
                  <c:v>Focșani</c:v>
                </c:pt>
                <c:pt idx="16">
                  <c:v>Drobeta-Turnu Severin</c:v>
                </c:pt>
                <c:pt idx="17">
                  <c:v>Craiova</c:v>
                </c:pt>
                <c:pt idx="18">
                  <c:v>Constanța</c:v>
                </c:pt>
                <c:pt idx="19">
                  <c:v>Cluj-Napoca</c:v>
                </c:pt>
                <c:pt idx="20">
                  <c:v>Buzău</c:v>
                </c:pt>
                <c:pt idx="21">
                  <c:v>București</c:v>
                </c:pt>
                <c:pt idx="22">
                  <c:v>Brăila</c:v>
                </c:pt>
                <c:pt idx="23">
                  <c:v>Brașov</c:v>
                </c:pt>
                <c:pt idx="24">
                  <c:v>Botoșani</c:v>
                </c:pt>
                <c:pt idx="25">
                  <c:v>Bistrița</c:v>
                </c:pt>
                <c:pt idx="26">
                  <c:v>Baia Mare</c:v>
                </c:pt>
                <c:pt idx="27">
                  <c:v>Bacău</c:v>
                </c:pt>
                <c:pt idx="28">
                  <c:v>Arad</c:v>
                </c:pt>
              </c:strCache>
            </c:strRef>
          </c:cat>
          <c:val>
            <c:numRef>
              <c:f>Orașe!$G$2:$G$30</c:f>
              <c:numCache>
                <c:formatCode>General</c:formatCode>
                <c:ptCount val="29"/>
                <c:pt idx="0">
                  <c:v>0</c:v>
                </c:pt>
                <c:pt idx="13">
                  <c:v>0</c:v>
                </c:pt>
                <c:pt idx="19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5D-435C-8C2E-FEBC7B987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782368"/>
        <c:axId val="403775808"/>
      </c:barChart>
      <c:catAx>
        <c:axId val="40378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03775808"/>
        <c:crosses val="autoZero"/>
        <c:auto val="1"/>
        <c:lblAlgn val="ctr"/>
        <c:lblOffset val="100"/>
        <c:noMultiLvlLbl val="0"/>
      </c:catAx>
      <c:valAx>
        <c:axId val="40377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0378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</c:spPr>
          <c:invertIfNegative val="0"/>
          <c:val>
            <c:numRef>
              <c:f>Orașe!$E$2:$E$30</c:f>
              <c:numCache>
                <c:formatCode>General</c:formatCode>
                <c:ptCount val="29"/>
                <c:pt idx="0">
                  <c:v>90</c:v>
                </c:pt>
                <c:pt idx="1">
                  <c:v>330</c:v>
                </c:pt>
                <c:pt idx="2">
                  <c:v>205</c:v>
                </c:pt>
                <c:pt idx="3">
                  <c:v>280</c:v>
                </c:pt>
                <c:pt idx="4">
                  <c:v>325</c:v>
                </c:pt>
                <c:pt idx="5">
                  <c:v>415</c:v>
                </c:pt>
                <c:pt idx="6">
                  <c:v>123</c:v>
                </c:pt>
                <c:pt idx="7">
                  <c:v>245</c:v>
                </c:pt>
                <c:pt idx="8">
                  <c:v>250</c:v>
                </c:pt>
                <c:pt idx="9">
                  <c:v>150</c:v>
                </c:pt>
                <c:pt idx="10">
                  <c:v>287</c:v>
                </c:pt>
                <c:pt idx="11">
                  <c:v>345</c:v>
                </c:pt>
                <c:pt idx="12">
                  <c:v>150</c:v>
                </c:pt>
                <c:pt idx="13">
                  <c:v>95</c:v>
                </c:pt>
                <c:pt idx="14">
                  <c:v>55</c:v>
                </c:pt>
                <c:pt idx="15">
                  <c:v>55</c:v>
                </c:pt>
                <c:pt idx="16">
                  <c:v>65</c:v>
                </c:pt>
                <c:pt idx="17">
                  <c:v>100</c:v>
                </c:pt>
                <c:pt idx="18">
                  <c:v>25</c:v>
                </c:pt>
                <c:pt idx="19">
                  <c:v>360</c:v>
                </c:pt>
                <c:pt idx="20">
                  <c:v>95</c:v>
                </c:pt>
                <c:pt idx="21">
                  <c:v>85</c:v>
                </c:pt>
                <c:pt idx="22">
                  <c:v>20</c:v>
                </c:pt>
                <c:pt idx="23">
                  <c:v>625</c:v>
                </c:pt>
                <c:pt idx="24">
                  <c:v>130</c:v>
                </c:pt>
                <c:pt idx="25">
                  <c:v>360</c:v>
                </c:pt>
                <c:pt idx="26">
                  <c:v>225</c:v>
                </c:pt>
                <c:pt idx="27">
                  <c:v>165</c:v>
                </c:pt>
                <c:pt idx="28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9F-402D-B7E2-BBA29B2FB52E}"/>
            </c:ext>
          </c:extLst>
        </c:ser>
        <c:ser>
          <c:idx val="1"/>
          <c:order val="1"/>
          <c:tx>
            <c:strRef>
              <c:f>Orașe!$A$1:$A$30</c:f>
              <c:strCache>
                <c:ptCount val="30"/>
                <c:pt idx="0">
                  <c:v>Oraș</c:v>
                </c:pt>
                <c:pt idx="1">
                  <c:v>Timișoara</c:v>
                </c:pt>
                <c:pt idx="2">
                  <c:v>Târgu Mureș</c:v>
                </c:pt>
                <c:pt idx="3">
                  <c:v>Târgu Jiu</c:v>
                </c:pt>
                <c:pt idx="4">
                  <c:v>Târgoviște</c:v>
                </c:pt>
                <c:pt idx="5">
                  <c:v>Suceava</c:v>
                </c:pt>
                <c:pt idx="6">
                  <c:v>Sibiu</c:v>
                </c:pt>
                <c:pt idx="7">
                  <c:v>Satu Mare</c:v>
                </c:pt>
                <c:pt idx="8">
                  <c:v>Reșița</c:v>
                </c:pt>
                <c:pt idx="9">
                  <c:v>Râmnicu Vâlcea</c:v>
                </c:pt>
                <c:pt idx="10">
                  <c:v>Ploiești</c:v>
                </c:pt>
                <c:pt idx="11">
                  <c:v>Pitești</c:v>
                </c:pt>
                <c:pt idx="12">
                  <c:v>Piatra Neamț</c:v>
                </c:pt>
                <c:pt idx="13">
                  <c:v>Oradea</c:v>
                </c:pt>
                <c:pt idx="14">
                  <c:v>Iași</c:v>
                </c:pt>
                <c:pt idx="15">
                  <c:v>Galați</c:v>
                </c:pt>
                <c:pt idx="16">
                  <c:v>Focșani</c:v>
                </c:pt>
                <c:pt idx="17">
                  <c:v>Drobeta-Turnu Severin</c:v>
                </c:pt>
                <c:pt idx="18">
                  <c:v>Craiova</c:v>
                </c:pt>
                <c:pt idx="19">
                  <c:v>Constanța</c:v>
                </c:pt>
                <c:pt idx="20">
                  <c:v>Cluj-Napoca</c:v>
                </c:pt>
                <c:pt idx="21">
                  <c:v>Buzău</c:v>
                </c:pt>
                <c:pt idx="22">
                  <c:v>București</c:v>
                </c:pt>
                <c:pt idx="23">
                  <c:v>Brăila</c:v>
                </c:pt>
                <c:pt idx="24">
                  <c:v>Brașov</c:v>
                </c:pt>
                <c:pt idx="25">
                  <c:v>Botoșani</c:v>
                </c:pt>
                <c:pt idx="26">
                  <c:v>Bistrița</c:v>
                </c:pt>
                <c:pt idx="27">
                  <c:v>Baia Mare</c:v>
                </c:pt>
                <c:pt idx="28">
                  <c:v>Bacău</c:v>
                </c:pt>
                <c:pt idx="29">
                  <c:v>Arad</c:v>
                </c:pt>
              </c:strCache>
            </c:strRef>
          </c:tx>
          <c:spPr>
            <a:solidFill>
              <a:schemeClr val="accent4">
                <a:tint val="77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619F-402D-B7E2-BBA29B2FB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5402744"/>
        <c:axId val="395397496"/>
      </c:barChart>
      <c:catAx>
        <c:axId val="395402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95397496"/>
        <c:crosses val="autoZero"/>
        <c:auto val="1"/>
        <c:lblAlgn val="ctr"/>
        <c:lblOffset val="100"/>
        <c:noMultiLvlLbl val="0"/>
      </c:catAx>
      <c:valAx>
        <c:axId val="39539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95402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323850</xdr:colOff>
      <xdr:row>24</xdr:row>
      <xdr:rowOff>57150</xdr:rowOff>
    </xdr:from>
    <xdr:to>
      <xdr:col>16</xdr:col>
      <xdr:colOff>552450</xdr:colOff>
      <xdr:row>38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36A771F-B4A9-4BC2-AE4C-11EF19C608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0</xdr:row>
      <xdr:rowOff>85725</xdr:rowOff>
    </xdr:from>
    <xdr:to>
      <xdr:col>13</xdr:col>
      <xdr:colOff>238125</xdr:colOff>
      <xdr:row>12</xdr:row>
      <xdr:rowOff>123825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F33669A-F859-435C-BAA5-1C35D5E75C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tabSelected="1" workbookViewId="0">
      <selection activeCell="G32" sqref="G32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3" width="13.5703125" style="1" bestFit="1" customWidth="1"/>
    <col min="4" max="5" width="10.85546875" style="1"/>
    <col min="6" max="6" width="22.28515625" style="1" customWidth="1"/>
    <col min="7" max="16384" width="10.85546875" style="1"/>
  </cols>
  <sheetData>
    <row r="1" spans="1:7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2">
      <c r="A2" s="1" t="s">
        <v>11</v>
      </c>
      <c r="B2" s="1" t="s">
        <v>12</v>
      </c>
      <c r="C2" s="1">
        <v>319279</v>
      </c>
      <c r="D2" s="1">
        <v>317660</v>
      </c>
      <c r="E2" s="1">
        <v>90</v>
      </c>
      <c r="F2" s="1">
        <v>1342</v>
      </c>
      <c r="G2" s="1" t="str">
        <f>IF(D2&gt;C2,"DA","NU")</f>
        <v>NU</v>
      </c>
    </row>
    <row r="3" spans="1:7" x14ac:dyDescent="0.2">
      <c r="A3" s="1" t="s">
        <v>26</v>
      </c>
      <c r="B3" s="1" t="s">
        <v>27</v>
      </c>
      <c r="C3" s="1">
        <v>134290</v>
      </c>
      <c r="D3" s="1">
        <v>149577</v>
      </c>
      <c r="E3" s="1">
        <v>330</v>
      </c>
      <c r="F3" s="1">
        <v>1332</v>
      </c>
    </row>
    <row r="4" spans="1:7" x14ac:dyDescent="0.2">
      <c r="A4" s="1" t="s">
        <v>40</v>
      </c>
      <c r="B4" s="1" t="s">
        <v>41</v>
      </c>
      <c r="C4" s="1">
        <v>82504</v>
      </c>
      <c r="D4" s="1">
        <v>96641</v>
      </c>
      <c r="E4" s="1">
        <v>205</v>
      </c>
      <c r="F4" s="1">
        <v>1406</v>
      </c>
    </row>
    <row r="5" spans="1:7" x14ac:dyDescent="0.2">
      <c r="A5" s="1" t="s">
        <v>42</v>
      </c>
      <c r="B5" s="1" t="s">
        <v>43</v>
      </c>
      <c r="C5" s="1">
        <v>79610</v>
      </c>
      <c r="D5" s="1">
        <v>89429</v>
      </c>
      <c r="E5" s="1">
        <v>280</v>
      </c>
      <c r="F5" s="1">
        <v>1396</v>
      </c>
    </row>
    <row r="6" spans="1:7" x14ac:dyDescent="0.2">
      <c r="A6" s="1" t="s">
        <v>37</v>
      </c>
      <c r="B6" s="1" t="s">
        <v>37</v>
      </c>
      <c r="C6" s="1">
        <v>92121</v>
      </c>
      <c r="D6" s="1">
        <v>106138</v>
      </c>
      <c r="E6" s="1">
        <v>325</v>
      </c>
      <c r="F6" s="1">
        <v>1388</v>
      </c>
    </row>
    <row r="7" spans="1:7" x14ac:dyDescent="0.2">
      <c r="A7" s="1" t="s">
        <v>25</v>
      </c>
      <c r="B7" s="1" t="s">
        <v>25</v>
      </c>
      <c r="C7" s="1">
        <v>147245</v>
      </c>
      <c r="D7" s="1">
        <v>154892</v>
      </c>
      <c r="E7" s="1">
        <v>415</v>
      </c>
      <c r="F7" s="1">
        <v>1191</v>
      </c>
    </row>
    <row r="8" spans="1:7" ht="15.75" customHeight="1" x14ac:dyDescent="0.2">
      <c r="A8" s="1" t="s">
        <v>32</v>
      </c>
      <c r="B8" s="1" t="s">
        <v>32</v>
      </c>
      <c r="C8" s="1">
        <v>102411</v>
      </c>
      <c r="D8" s="1">
        <v>115630</v>
      </c>
      <c r="E8" s="1">
        <v>123</v>
      </c>
      <c r="F8" s="1">
        <v>1213</v>
      </c>
    </row>
    <row r="9" spans="1:7" x14ac:dyDescent="0.2">
      <c r="A9" s="1" t="s">
        <v>48</v>
      </c>
      <c r="B9" s="1" t="s">
        <v>49</v>
      </c>
      <c r="C9" s="1">
        <v>73282</v>
      </c>
      <c r="D9" s="1">
        <v>83985</v>
      </c>
      <c r="E9" s="1">
        <v>245</v>
      </c>
      <c r="F9" s="1">
        <v>1925</v>
      </c>
    </row>
    <row r="10" spans="1:7" x14ac:dyDescent="0.2">
      <c r="A10" s="1" t="s">
        <v>33</v>
      </c>
      <c r="B10" s="1" t="s">
        <v>34</v>
      </c>
      <c r="C10" s="1">
        <v>98776</v>
      </c>
      <c r="D10" s="1">
        <v>107656</v>
      </c>
      <c r="E10" s="1">
        <v>250</v>
      </c>
      <c r="F10" s="1">
        <v>1388</v>
      </c>
    </row>
    <row r="11" spans="1:7" x14ac:dyDescent="0.2">
      <c r="A11" s="1" t="s">
        <v>19</v>
      </c>
      <c r="B11" s="1" t="s">
        <v>20</v>
      </c>
      <c r="C11" s="1">
        <v>209945</v>
      </c>
      <c r="D11" s="1">
        <v>232527</v>
      </c>
      <c r="E11" s="1">
        <v>150</v>
      </c>
      <c r="F11" s="1">
        <v>1596</v>
      </c>
    </row>
    <row r="12" spans="1:7" x14ac:dyDescent="0.2">
      <c r="A12" s="1" t="s">
        <v>23</v>
      </c>
      <c r="B12" s="1" t="s">
        <v>24</v>
      </c>
      <c r="C12" s="1">
        <v>155383</v>
      </c>
      <c r="D12" s="1">
        <v>168458</v>
      </c>
      <c r="E12" s="1">
        <v>287</v>
      </c>
      <c r="F12" s="1">
        <v>1388</v>
      </c>
    </row>
    <row r="13" spans="1:7" x14ac:dyDescent="0.2">
      <c r="A13" s="1" t="s">
        <v>38</v>
      </c>
      <c r="B13" s="1" t="s">
        <v>39</v>
      </c>
      <c r="C13" s="1">
        <v>85055</v>
      </c>
      <c r="D13" s="1">
        <v>105499</v>
      </c>
      <c r="E13" s="1">
        <v>345</v>
      </c>
      <c r="F13" s="1">
        <v>1491</v>
      </c>
    </row>
    <row r="14" spans="1:7" x14ac:dyDescent="0.2">
      <c r="A14" s="1" t="s">
        <v>0</v>
      </c>
      <c r="B14" s="1" t="s">
        <v>1</v>
      </c>
      <c r="C14" s="1">
        <v>196367</v>
      </c>
      <c r="D14" s="1">
        <v>206614</v>
      </c>
      <c r="E14" s="1">
        <v>150</v>
      </c>
      <c r="F14" s="1">
        <v>1113</v>
      </c>
    </row>
    <row r="15" spans="1:7" x14ac:dyDescent="0.2">
      <c r="A15" s="1" t="s">
        <v>13</v>
      </c>
      <c r="B15" s="1" t="s">
        <v>13</v>
      </c>
      <c r="C15" s="1">
        <v>290422</v>
      </c>
      <c r="D15" s="1">
        <v>320888</v>
      </c>
      <c r="E15" s="1">
        <v>95</v>
      </c>
      <c r="F15" s="1">
        <v>1408</v>
      </c>
      <c r="G15" s="1" t="str">
        <f>IF(D15&gt;C15,"DA","NU")</f>
        <v>DA</v>
      </c>
    </row>
    <row r="16" spans="1:7" x14ac:dyDescent="0.2">
      <c r="A16" s="1" t="s">
        <v>18</v>
      </c>
      <c r="B16" s="1" t="s">
        <v>18</v>
      </c>
      <c r="C16" s="1">
        <v>249432</v>
      </c>
      <c r="D16" s="1">
        <v>298861</v>
      </c>
      <c r="E16" s="1">
        <v>55</v>
      </c>
      <c r="F16" s="1">
        <v>1445</v>
      </c>
    </row>
    <row r="17" spans="1:7" x14ac:dyDescent="0.2">
      <c r="A17" s="1" t="s">
        <v>44</v>
      </c>
      <c r="B17" s="1" t="s">
        <v>45</v>
      </c>
      <c r="C17" s="1">
        <v>79315</v>
      </c>
      <c r="D17" s="1">
        <v>103219</v>
      </c>
      <c r="E17" s="1">
        <v>55</v>
      </c>
      <c r="F17" s="1">
        <v>1575</v>
      </c>
    </row>
    <row r="18" spans="1:7" x14ac:dyDescent="0.2">
      <c r="A18" s="1" t="s">
        <v>35</v>
      </c>
      <c r="B18" s="1" t="s">
        <v>36</v>
      </c>
      <c r="C18" s="1">
        <v>92617</v>
      </c>
      <c r="D18" s="1">
        <v>104035</v>
      </c>
      <c r="E18" s="1">
        <v>65</v>
      </c>
      <c r="F18" s="1">
        <v>121</v>
      </c>
    </row>
    <row r="19" spans="1:7" x14ac:dyDescent="0.2">
      <c r="A19" s="1" t="s">
        <v>15</v>
      </c>
      <c r="B19" s="1" t="s">
        <v>16</v>
      </c>
      <c r="C19" s="1">
        <v>269506</v>
      </c>
      <c r="D19" s="1">
        <v>302601</v>
      </c>
      <c r="E19" s="1">
        <v>100</v>
      </c>
      <c r="F19" s="1">
        <v>1475</v>
      </c>
    </row>
    <row r="20" spans="1:7" x14ac:dyDescent="0.2">
      <c r="A20" s="1" t="s">
        <v>14</v>
      </c>
      <c r="B20" s="1" t="s">
        <v>14</v>
      </c>
      <c r="C20" s="1">
        <v>283872</v>
      </c>
      <c r="D20" s="1">
        <v>310471</v>
      </c>
      <c r="E20" s="1">
        <v>25</v>
      </c>
      <c r="F20" s="1">
        <v>260</v>
      </c>
    </row>
    <row r="21" spans="1:7" x14ac:dyDescent="0.2">
      <c r="A21" s="1" t="s">
        <v>3</v>
      </c>
      <c r="B21" s="1" t="s">
        <v>4</v>
      </c>
      <c r="C21" s="1">
        <v>324576</v>
      </c>
      <c r="D21" s="1">
        <v>317953</v>
      </c>
      <c r="E21" s="1">
        <v>360</v>
      </c>
      <c r="F21" s="1">
        <v>1316</v>
      </c>
      <c r="G21" s="1" t="str">
        <f>IF(D21&gt;C21,"DA","NU")</f>
        <v>NU</v>
      </c>
    </row>
    <row r="22" spans="1:7" x14ac:dyDescent="0.2">
      <c r="A22" s="1" t="s">
        <v>30</v>
      </c>
      <c r="B22" s="1" t="s">
        <v>30</v>
      </c>
      <c r="C22" s="1">
        <v>115494</v>
      </c>
      <c r="D22" s="1">
        <v>133116</v>
      </c>
      <c r="E22" s="1">
        <v>95</v>
      </c>
      <c r="F22" s="1">
        <v>1431</v>
      </c>
    </row>
    <row r="23" spans="1:7" x14ac:dyDescent="0.2">
      <c r="A23" s="1" t="s">
        <v>5</v>
      </c>
      <c r="B23" s="1" t="s">
        <v>10</v>
      </c>
      <c r="C23" s="6">
        <v>1883425</v>
      </c>
      <c r="D23" s="1">
        <v>1926334</v>
      </c>
      <c r="E23" s="1">
        <v>85</v>
      </c>
      <c r="F23" s="1">
        <v>1459</v>
      </c>
      <c r="G23" s="1" t="str">
        <f>IF(D23&gt;C23,"DA","NU")</f>
        <v>DA</v>
      </c>
    </row>
    <row r="24" spans="1:7" x14ac:dyDescent="0.2">
      <c r="A24" s="1" t="s">
        <v>21</v>
      </c>
      <c r="B24" s="1" t="s">
        <v>21</v>
      </c>
      <c r="C24" s="1">
        <v>180302</v>
      </c>
      <c r="D24" s="1">
        <v>216292</v>
      </c>
      <c r="E24" s="1">
        <v>20</v>
      </c>
      <c r="F24" s="1">
        <v>1368</v>
      </c>
    </row>
    <row r="25" spans="1:7" ht="15" customHeight="1" x14ac:dyDescent="0.25">
      <c r="A25" s="3" t="s">
        <v>17</v>
      </c>
      <c r="B25" s="1" t="s">
        <v>17</v>
      </c>
      <c r="C25" s="1">
        <v>253200</v>
      </c>
      <c r="D25" s="1">
        <v>284596</v>
      </c>
      <c r="E25" s="1">
        <v>625</v>
      </c>
      <c r="F25" s="1">
        <v>1235</v>
      </c>
    </row>
    <row r="26" spans="1:7" x14ac:dyDescent="0.2">
      <c r="A26" s="1" t="s">
        <v>31</v>
      </c>
      <c r="B26" s="1" t="s">
        <v>31</v>
      </c>
      <c r="C26" s="1">
        <v>106847</v>
      </c>
      <c r="D26" s="1">
        <v>115344</v>
      </c>
      <c r="E26" s="1">
        <v>130</v>
      </c>
      <c r="F26" s="1">
        <v>1439</v>
      </c>
    </row>
    <row r="27" spans="1:7" x14ac:dyDescent="0.2">
      <c r="A27" s="1" t="s">
        <v>46</v>
      </c>
      <c r="B27" s="1" t="s">
        <v>47</v>
      </c>
      <c r="C27" s="1">
        <v>75076</v>
      </c>
      <c r="D27" s="1">
        <v>81467</v>
      </c>
      <c r="E27" s="1">
        <v>360</v>
      </c>
      <c r="F27" s="1">
        <v>1349</v>
      </c>
    </row>
    <row r="28" spans="1:7" x14ac:dyDescent="0.2">
      <c r="A28" s="1" t="s">
        <v>28</v>
      </c>
      <c r="B28" s="1" t="s">
        <v>29</v>
      </c>
      <c r="C28" s="1">
        <v>123738</v>
      </c>
      <c r="D28" s="1">
        <v>137976</v>
      </c>
      <c r="E28" s="1">
        <v>225</v>
      </c>
      <c r="F28" s="1">
        <v>1329</v>
      </c>
    </row>
    <row r="29" spans="1:7" x14ac:dyDescent="0.2">
      <c r="A29" s="1" t="s">
        <v>2</v>
      </c>
      <c r="B29" s="1" t="s">
        <v>2</v>
      </c>
      <c r="C29" s="1">
        <v>144307</v>
      </c>
      <c r="D29" s="1">
        <v>175500</v>
      </c>
      <c r="E29" s="1">
        <v>165</v>
      </c>
      <c r="F29" s="1">
        <v>1408</v>
      </c>
    </row>
    <row r="30" spans="1:7" x14ac:dyDescent="0.2">
      <c r="A30" s="1" t="s">
        <v>22</v>
      </c>
      <c r="B30" s="1" t="s">
        <v>22</v>
      </c>
      <c r="C30" s="1">
        <v>159074</v>
      </c>
      <c r="D30" s="1">
        <v>172824</v>
      </c>
      <c r="E30" s="1">
        <v>107</v>
      </c>
      <c r="F30" s="1">
        <v>1028</v>
      </c>
    </row>
  </sheetData>
  <sortState xmlns:xlrd2="http://schemas.microsoft.com/office/spreadsheetml/2017/richdata2" ref="A2:G30">
    <sortCondition descending="1" ref="A1"/>
  </sortState>
  <pageMargins left="0.75" right="0.75" top="1" bottom="1" header="0.5" footer="0.5"/>
  <pageSetup paperSize="9" orientation="portrait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D9FC-0D20-49D8-A2E6-DD465F4E7A58}">
  <dimension ref="A1:Z30"/>
  <sheetViews>
    <sheetView workbookViewId="0">
      <selection activeCell="F11" sqref="F11"/>
    </sheetView>
  </sheetViews>
  <sheetFormatPr defaultRowHeight="12.75" x14ac:dyDescent="0.2"/>
  <cols>
    <col min="1" max="1" width="13.42578125" customWidth="1"/>
    <col min="2" max="2" width="29.28515625" customWidth="1"/>
    <col min="3" max="3" width="18.42578125" customWidth="1"/>
    <col min="26" max="26" width="28.7109375" customWidth="1"/>
  </cols>
  <sheetData>
    <row r="1" spans="1:26" ht="15" x14ac:dyDescent="0.2">
      <c r="A1" s="5" t="s">
        <v>52</v>
      </c>
      <c r="B1" s="1" t="s">
        <v>5</v>
      </c>
      <c r="C1" t="e">
        <f>VLOOKUP(B1,Orașe!$F$2:$F$30,1,FALSE)</f>
        <v>#N/A</v>
      </c>
    </row>
    <row r="2" spans="1:26" ht="15" x14ac:dyDescent="0.2">
      <c r="B2" s="1" t="s">
        <v>3</v>
      </c>
      <c r="Z2" s="1" t="s">
        <v>5</v>
      </c>
    </row>
    <row r="3" spans="1:26" ht="15" x14ac:dyDescent="0.2">
      <c r="B3" s="1" t="s">
        <v>11</v>
      </c>
      <c r="Z3" s="1" t="s">
        <v>3</v>
      </c>
    </row>
    <row r="4" spans="1:26" ht="15" x14ac:dyDescent="0.2">
      <c r="B4" s="1" t="s">
        <v>13</v>
      </c>
      <c r="Z4" s="1" t="s">
        <v>11</v>
      </c>
    </row>
    <row r="5" spans="1:26" ht="15" x14ac:dyDescent="0.2">
      <c r="B5" s="1" t="s">
        <v>14</v>
      </c>
      <c r="Z5" s="1" t="s">
        <v>13</v>
      </c>
    </row>
    <row r="6" spans="1:26" ht="15" x14ac:dyDescent="0.2">
      <c r="B6" s="1" t="s">
        <v>15</v>
      </c>
      <c r="Z6" s="1" t="s">
        <v>14</v>
      </c>
    </row>
    <row r="7" spans="1:26" ht="15.75" x14ac:dyDescent="0.25">
      <c r="B7" s="3" t="s">
        <v>17</v>
      </c>
      <c r="Z7" s="1" t="s">
        <v>15</v>
      </c>
    </row>
    <row r="8" spans="1:26" ht="15.75" x14ac:dyDescent="0.25">
      <c r="B8" s="1" t="s">
        <v>18</v>
      </c>
      <c r="C8" t="str">
        <f>VLOOKUP("Orașe!Orașe!B1",Orașe!B8:B36,1,Orașe!F8:F36)</f>
        <v>Arad</v>
      </c>
      <c r="Z8" s="3" t="s">
        <v>17</v>
      </c>
    </row>
    <row r="9" spans="1:26" ht="15" x14ac:dyDescent="0.2">
      <c r="B9" s="1" t="s">
        <v>19</v>
      </c>
      <c r="C9" t="str">
        <f>VLOOKUP("Orașe!Orașe!B1",Orașe!B9:B37,1,Orașe!F9:F37)</f>
        <v>Arad</v>
      </c>
      <c r="Z9" s="1" t="s">
        <v>18</v>
      </c>
    </row>
    <row r="10" spans="1:26" ht="15" x14ac:dyDescent="0.2">
      <c r="B10" s="1" t="s">
        <v>0</v>
      </c>
      <c r="C10" t="str">
        <f>VLOOKUP("Orașe!Orașe!B1",Orașe!B10:B38,1,Orașe!F10:F38)</f>
        <v>Arad</v>
      </c>
      <c r="Z10" s="1" t="s">
        <v>19</v>
      </c>
    </row>
    <row r="11" spans="1:26" ht="15" x14ac:dyDescent="0.2">
      <c r="B11" s="1" t="s">
        <v>21</v>
      </c>
      <c r="C11" t="str">
        <f>VLOOKUP("Orașe!Orașe!B1",Orașe!B11:B39,1,Orașe!F11:F39)</f>
        <v>Arad</v>
      </c>
      <c r="Z11" s="1" t="s">
        <v>0</v>
      </c>
    </row>
    <row r="12" spans="1:26" ht="15" x14ac:dyDescent="0.2">
      <c r="B12" s="1" t="s">
        <v>22</v>
      </c>
      <c r="C12" t="str">
        <f>VLOOKUP("Orașe!Orașe!B1",Orașe!B12:B40,1,Orașe!F12:F40)</f>
        <v>Arad</v>
      </c>
      <c r="Z12" s="1" t="s">
        <v>21</v>
      </c>
    </row>
    <row r="13" spans="1:26" ht="15" x14ac:dyDescent="0.2">
      <c r="B13" s="1" t="s">
        <v>23</v>
      </c>
      <c r="C13" t="str">
        <f>VLOOKUP("Orașe!Orașe!B1",Orașe!B13:B41,1,Orașe!F13:F41)</f>
        <v>Arad</v>
      </c>
      <c r="Z13" s="1" t="s">
        <v>22</v>
      </c>
    </row>
    <row r="14" spans="1:26" ht="15" x14ac:dyDescent="0.2">
      <c r="B14" s="1" t="s">
        <v>25</v>
      </c>
      <c r="C14" t="str">
        <f>VLOOKUP("Orașe!Orașe!B1",Orașe!B14:B42,1,Orașe!F14:F42)</f>
        <v>Arad</v>
      </c>
      <c r="Z14" s="1" t="s">
        <v>23</v>
      </c>
    </row>
    <row r="15" spans="1:26" ht="15" x14ac:dyDescent="0.2">
      <c r="B15" s="1" t="s">
        <v>2</v>
      </c>
      <c r="C15" t="str">
        <f>VLOOKUP("Orașe!Orașe!B1",Orașe!B15:B43,1,Orașe!F15:F43)</f>
        <v>Arad</v>
      </c>
      <c r="Z15" s="1" t="s">
        <v>25</v>
      </c>
    </row>
    <row r="16" spans="1:26" ht="15" x14ac:dyDescent="0.2">
      <c r="B16" s="1" t="s">
        <v>26</v>
      </c>
      <c r="C16" t="str">
        <f>VLOOKUP("Orașe!Orașe!B1",Orașe!B16:B44,1,Orașe!F16:F44)</f>
        <v>Arad</v>
      </c>
      <c r="Z16" s="1" t="s">
        <v>2</v>
      </c>
    </row>
    <row r="17" spans="2:26" ht="15" x14ac:dyDescent="0.2">
      <c r="B17" s="1" t="s">
        <v>28</v>
      </c>
      <c r="C17" t="str">
        <f>VLOOKUP("Orașe!Orașe!B1",Orașe!B17:B45,1,Orașe!F17:F45)</f>
        <v>Arad</v>
      </c>
      <c r="Z17" s="1" t="s">
        <v>26</v>
      </c>
    </row>
    <row r="18" spans="2:26" ht="15" x14ac:dyDescent="0.2">
      <c r="B18" s="1" t="s">
        <v>30</v>
      </c>
      <c r="C18" t="str">
        <f>VLOOKUP("Orașe!Orașe!B1",Orașe!B18:B46,1,Orașe!F18:F46)</f>
        <v>Arad</v>
      </c>
      <c r="Z18" s="1" t="s">
        <v>28</v>
      </c>
    </row>
    <row r="19" spans="2:26" ht="15" x14ac:dyDescent="0.2">
      <c r="B19" s="1" t="s">
        <v>31</v>
      </c>
      <c r="C19" t="str">
        <f>VLOOKUP("Orașe!Orașe!B1",Orașe!B19:B47,1,Orașe!F19:F47)</f>
        <v>Arad</v>
      </c>
      <c r="Z19" s="1" t="s">
        <v>30</v>
      </c>
    </row>
    <row r="20" spans="2:26" ht="15" x14ac:dyDescent="0.2">
      <c r="B20" s="1" t="s">
        <v>32</v>
      </c>
      <c r="C20" t="str">
        <f>VLOOKUP("Orașe!Orașe!B1",Orașe!B20:B48,1,Orașe!F20:F48)</f>
        <v>Arad</v>
      </c>
      <c r="Z20" s="1" t="s">
        <v>31</v>
      </c>
    </row>
    <row r="21" spans="2:26" ht="15" x14ac:dyDescent="0.2">
      <c r="B21" s="1" t="s">
        <v>33</v>
      </c>
      <c r="C21" t="str">
        <f>VLOOKUP("Orașe!Orașe!B1",Orașe!B21:B49,1,Orașe!F21:F49)</f>
        <v>Arad</v>
      </c>
      <c r="Z21" s="1" t="s">
        <v>32</v>
      </c>
    </row>
    <row r="22" spans="2:26" ht="15" x14ac:dyDescent="0.2">
      <c r="B22" s="1" t="s">
        <v>35</v>
      </c>
      <c r="C22" t="str">
        <f>VLOOKUP("Orașe!Orașe!B1",Orașe!B22:B50,1,Orașe!F22:F50)</f>
        <v>Arad</v>
      </c>
      <c r="Z22" s="1" t="s">
        <v>33</v>
      </c>
    </row>
    <row r="23" spans="2:26" ht="15" x14ac:dyDescent="0.2">
      <c r="B23" s="1" t="s">
        <v>37</v>
      </c>
      <c r="C23" t="str">
        <f>VLOOKUP("Orașe!Orașe!B1",Orașe!B23:B51,1,Orașe!F23:F51)</f>
        <v>Arad</v>
      </c>
      <c r="Z23" s="1" t="s">
        <v>35</v>
      </c>
    </row>
    <row r="24" spans="2:26" ht="15" x14ac:dyDescent="0.2">
      <c r="B24" s="1" t="s">
        <v>38</v>
      </c>
      <c r="C24" t="str">
        <f>VLOOKUP("Orașe!Orașe!B1",Orașe!B24:B52,1,Orașe!F24:F52)</f>
        <v>Arad</v>
      </c>
      <c r="Z24" s="1" t="s">
        <v>37</v>
      </c>
    </row>
    <row r="25" spans="2:26" ht="15" x14ac:dyDescent="0.2">
      <c r="B25" s="1" t="s">
        <v>40</v>
      </c>
      <c r="C25" t="str">
        <f>VLOOKUP("Orașe!Orașe!B1",Orașe!B25:B53,1,Orașe!F25:F53)</f>
        <v>Arad</v>
      </c>
      <c r="Z25" s="1" t="s">
        <v>38</v>
      </c>
    </row>
    <row r="26" spans="2:26" ht="15" x14ac:dyDescent="0.2">
      <c r="B26" s="1" t="s">
        <v>42</v>
      </c>
      <c r="C26" t="str">
        <f>VLOOKUP("Orașe!Orașe!B1",Orașe!B26:B54,1,Orașe!F26:F54)</f>
        <v>Arad</v>
      </c>
      <c r="Z26" s="1" t="s">
        <v>40</v>
      </c>
    </row>
    <row r="27" spans="2:26" ht="15" x14ac:dyDescent="0.2">
      <c r="B27" s="1" t="s">
        <v>44</v>
      </c>
      <c r="C27" t="str">
        <f>VLOOKUP("Orașe!Orașe!B1",Orașe!B27:B55,1,Orașe!F27:F55)</f>
        <v>Arad</v>
      </c>
      <c r="Z27" s="1" t="s">
        <v>42</v>
      </c>
    </row>
    <row r="28" spans="2:26" ht="15" x14ac:dyDescent="0.2">
      <c r="B28" s="1" t="s">
        <v>46</v>
      </c>
      <c r="C28" t="str">
        <f>VLOOKUP("Orașe!Orașe!B1",Orașe!B28:B56,1,Orașe!F28:F56)</f>
        <v>Arad</v>
      </c>
      <c r="Z28" s="1" t="s">
        <v>44</v>
      </c>
    </row>
    <row r="29" spans="2:26" ht="15" x14ac:dyDescent="0.2">
      <c r="B29" s="1" t="s">
        <v>48</v>
      </c>
      <c r="C29" t="str">
        <f>VLOOKUP("Orașe!Orașe!B1",Orașe!B29:B57,1,Orașe!F29:F57)</f>
        <v>Arad</v>
      </c>
      <c r="Z29" s="1" t="s">
        <v>46</v>
      </c>
    </row>
    <row r="30" spans="2:26" ht="15" x14ac:dyDescent="0.2">
      <c r="Z30" s="1" t="s">
        <v>48</v>
      </c>
    </row>
  </sheetData>
  <dataValidations count="2">
    <dataValidation allowBlank="1" showErrorMessage="1" sqref="Z2:Z30" xr:uid="{114317AB-1E74-46DD-A992-C04D30A9835B}"/>
    <dataValidation type="list" allowBlank="1" showInputMessage="1" showErrorMessage="1" sqref="B1:B29" xr:uid="{124D3255-F7EF-4FE4-9F63-E637EA47729A}">
      <formula1>$B$1:$B$29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2025-04-14T10:01:53Z</dcterms:modified>
</cp:coreProperties>
</file>