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FF9EEA6D-7115-4E74-A276-323038DF78AB}" xr6:coauthVersionLast="47" xr6:coauthVersionMax="47" xr10:uidLastSave="{00000000-0000-0000-0000-000000000000}"/>
  <bookViews>
    <workbookView xWindow="-110" yWindow="-110" windowWidth="19420" windowHeight="10300" tabRatio="936" activeTab="1" xr2:uid="{00000000-000D-0000-FFFF-FFFF00000000}"/>
  </bookViews>
  <sheets>
    <sheet name="Orașe" sheetId="7" r:id="rId1"/>
    <sheet name="Cautare" sheetId="8" r:id="rId2"/>
  </sheets>
  <calcPr calcId="191029" concurrentCalc="0"/>
  <pivotCaches>
    <pivotCache cacheId="18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8" l="1"/>
  <c r="G3" i="7"/>
  <c r="G4" i="7"/>
  <c r="G5" i="7"/>
  <c r="G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Giovanna Stanica</author>
    <author>elev</author>
  </authors>
  <commentList>
    <comment ref="F18" authorId="0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  <comment ref="B30" authorId="1" shapeId="0" xr:uid="{FD2E7A3E-ADA1-428F-853F-FB14084342B0}">
      <text>
        <r>
          <rPr>
            <b/>
            <sz val="9"/>
            <color indexed="81"/>
            <rFont val="Tahoma"/>
            <family val="2"/>
          </rPr>
          <t>elev:</t>
        </r>
        <r>
          <rPr>
            <sz val="9"/>
            <color indexed="81"/>
            <rFont val="Tahoma"/>
            <family val="2"/>
          </rPr>
          <t xml:space="preserve">
De verificat</t>
        </r>
      </text>
    </comment>
  </commentList>
</comments>
</file>

<file path=xl/sharedStrings.xml><?xml version="1.0" encoding="utf-8"?>
<sst xmlns="http://schemas.openxmlformats.org/spreadsheetml/2006/main" count="155" uniqueCount="56">
  <si>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</si>
  <si>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</si>
  <si>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</si>
  <si>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</si>
  <si>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</si>
  <si>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</si>
  <si>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</si>
  <si>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</si>
  <si>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</si>
  <si>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</si>
  <si>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</si>
  <si>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</si>
  <si>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</si>
  <si>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</si>
  <si>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</si>
  <si>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</si>
  <si>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</si>
  <si>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</si>
  <si>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</si>
  <si>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</si>
  <si>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</si>
  <si>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</si>
  <si>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</si>
  <si>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</si>
  <si>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</si>
  <si>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</si>
  <si>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</si>
  <si>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</si>
  <si>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</si>
  <si>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</si>
  <si>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</si>
  <si>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</si>
  <si>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</si>
  <si>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</si>
  <si>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</si>
  <si>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</si>
  <si>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</si>
  <si>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</si>
  <si>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</si>
  <si>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</si>
  <si>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</si>
  <si>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</si>
  <si>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</si>
  <si>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</si>
  <si>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</si>
  <si>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</si>
  <si>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</si>
  <si>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</si>
  <si>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</si>
  <si>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</si>
  <si>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</si>
  <si>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</si>
  <si>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orasul</t>
  </si>
  <si>
    <t>Row Labels</t>
  </si>
  <si>
    <t>Grand Total</t>
  </si>
  <si>
    <t>Sum of Anul înființării sau atestării documentare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</si>
</sst>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0" fontId="9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Altitudine (m)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8.9040244969378846E-2"/>
          <c:y val="0.12265055409740447"/>
          <c:w val="0.89019685039370078"/>
          <c:h val="0.38491396908719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Orașe!$A$2:$A$30</c:f>
              <c:strCache>
                <c:ptCount val="29"/>
                <c:pt idx="0">
                  <c:v>Focșani</c:v>
                </c:pt>
                <c:pt idx="1">
                  <c:v>Râmnicu Vâlcea</c:v>
                </c:pt>
                <c:pt idx="2">
                  <c:v>Timișoara</c:v>
                </c:pt>
                <c:pt idx="3">
                  <c:v>Suceava</c:v>
                </c:pt>
                <c:pt idx="4">
                  <c:v>Sibiu</c:v>
                </c:pt>
                <c:pt idx="5">
                  <c:v>Satu Mare</c:v>
                </c:pt>
                <c:pt idx="6">
                  <c:v>Ploiești</c:v>
                </c:pt>
                <c:pt idx="7">
                  <c:v>Piatra Neamț</c:v>
                </c:pt>
                <c:pt idx="8">
                  <c:v>Târgu Mureș</c:v>
                </c:pt>
                <c:pt idx="9">
                  <c:v>Drobeta-Turnu Severin</c:v>
                </c:pt>
                <c:pt idx="10">
                  <c:v>Baia Mare</c:v>
                </c:pt>
                <c:pt idx="11">
                  <c:v>Iași</c:v>
                </c:pt>
                <c:pt idx="12">
                  <c:v>Târgu Jiu</c:v>
                </c:pt>
                <c:pt idx="13">
                  <c:v>Galați</c:v>
                </c:pt>
                <c:pt idx="14">
                  <c:v>Craiova</c:v>
                </c:pt>
                <c:pt idx="15">
                  <c:v>Târgoviște</c:v>
                </c:pt>
                <c:pt idx="16">
                  <c:v>Constanța</c:v>
                </c:pt>
                <c:pt idx="17">
                  <c:v>Cluj-Napoca</c:v>
                </c:pt>
                <c:pt idx="18">
                  <c:v>Reșița</c:v>
                </c:pt>
                <c:pt idx="19">
                  <c:v>Buzău</c:v>
                </c:pt>
                <c:pt idx="20">
                  <c:v>Brăila</c:v>
                </c:pt>
                <c:pt idx="21">
                  <c:v>Brașov</c:v>
                </c:pt>
                <c:pt idx="22">
                  <c:v>Botoșani</c:v>
                </c:pt>
                <c:pt idx="23">
                  <c:v>Bistrița</c:v>
                </c:pt>
                <c:pt idx="24">
                  <c:v>Oradea</c:v>
                </c:pt>
                <c:pt idx="25">
                  <c:v>Bacău</c:v>
                </c:pt>
                <c:pt idx="26">
                  <c:v>Pitești</c:v>
                </c:pt>
                <c:pt idx="27">
                  <c:v>Arad</c:v>
                </c:pt>
                <c:pt idx="28">
                  <c:v>București</c:v>
                </c:pt>
              </c:strCache>
            </c:strRef>
          </c:cat>
          <c:val>
            <c:numRef>
              <c:f>Orașe!$E$2:$E$30</c:f>
              <c:numCache>
                <c:formatCode>General</c:formatCode>
                <c:ptCount val="29"/>
                <c:pt idx="0">
                  <c:v>55</c:v>
                </c:pt>
                <c:pt idx="1">
                  <c:v>250</c:v>
                </c:pt>
                <c:pt idx="2">
                  <c:v>90</c:v>
                </c:pt>
                <c:pt idx="3">
                  <c:v>325</c:v>
                </c:pt>
                <c:pt idx="4">
                  <c:v>415</c:v>
                </c:pt>
                <c:pt idx="5">
                  <c:v>123</c:v>
                </c:pt>
                <c:pt idx="6">
                  <c:v>150</c:v>
                </c:pt>
                <c:pt idx="7">
                  <c:v>345</c:v>
                </c:pt>
                <c:pt idx="8">
                  <c:v>330</c:v>
                </c:pt>
                <c:pt idx="9">
                  <c:v>65</c:v>
                </c:pt>
                <c:pt idx="10">
                  <c:v>225</c:v>
                </c:pt>
                <c:pt idx="11">
                  <c:v>95</c:v>
                </c:pt>
                <c:pt idx="12">
                  <c:v>205</c:v>
                </c:pt>
                <c:pt idx="13">
                  <c:v>55</c:v>
                </c:pt>
                <c:pt idx="14">
                  <c:v>100</c:v>
                </c:pt>
                <c:pt idx="15">
                  <c:v>280</c:v>
                </c:pt>
                <c:pt idx="16">
                  <c:v>25</c:v>
                </c:pt>
                <c:pt idx="17">
                  <c:v>360</c:v>
                </c:pt>
                <c:pt idx="18">
                  <c:v>245</c:v>
                </c:pt>
                <c:pt idx="19">
                  <c:v>95</c:v>
                </c:pt>
                <c:pt idx="20">
                  <c:v>20</c:v>
                </c:pt>
                <c:pt idx="21">
                  <c:v>625</c:v>
                </c:pt>
                <c:pt idx="22">
                  <c:v>130</c:v>
                </c:pt>
                <c:pt idx="23">
                  <c:v>360</c:v>
                </c:pt>
                <c:pt idx="24">
                  <c:v>150</c:v>
                </c:pt>
                <c:pt idx="25">
                  <c:v>165</c:v>
                </c:pt>
                <c:pt idx="26">
                  <c:v>287</c:v>
                </c:pt>
                <c:pt idx="27">
                  <c:v>107</c:v>
                </c:pt>
                <c:pt idx="2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26-43A2-B815-6D7B9DE482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2885663"/>
        <c:axId val="1932886143"/>
      </c:barChart>
      <c:catAx>
        <c:axId val="1932885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932886143"/>
        <c:crosses val="autoZero"/>
        <c:auto val="1"/>
        <c:lblAlgn val="ctr"/>
        <c:lblOffset val="100"/>
        <c:noMultiLvlLbl val="0"/>
      </c:catAx>
      <c:valAx>
        <c:axId val="1932886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9328856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13</xdr:row>
      <xdr:rowOff>133350</xdr:rowOff>
    </xdr:from>
    <xdr:to>
      <xdr:col>12</xdr:col>
      <xdr:colOff>104775</xdr:colOff>
      <xdr:row>27</xdr:row>
      <xdr:rowOff>120650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B483D15-E3AE-907D-E00E-EACB2DBC83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lev" refreshedDate="45761.539870370369" createdVersion="8" refreshedVersion="8" minRefreshableVersion="3" recordCount="29" xr:uid="{08346DF9-E8C5-42CB-86B7-72E8891BACCB}">
  <cacheSource type="worksheet">
    <worksheetSource ref="A1:F30" sheet="Orașe"/>
  </cacheSource>
  <cacheFields count="6">
    <cacheField name="Oraș" numFmtId="0">
      <sharedItems count="29">
        <s v="Focșani"/>
        <s v="Râmnicu Vâlcea"/>
        <s v="Timișoara"/>
        <s v="Suceava"/>
        <s v="Sibiu"/>
        <s v="Satu Mare"/>
        <s v="Ploiești"/>
        <s v="Piatra Neamț"/>
        <s v="Târgu Mureș"/>
        <s v="Drobeta-Turnu Severin"/>
        <s v="Baia Mare"/>
        <s v="Iași"/>
        <s v="Târgu Jiu"/>
        <s v="Galați"/>
        <s v="Craiova"/>
        <s v="Târgoviște"/>
        <s v="Constanța"/>
        <s v="Cluj-Napoca"/>
        <s v="Reșița"/>
        <s v="Buzău"/>
        <s v="Brăila"/>
        <s v="Brașov"/>
        <s v="Botoșani"/>
        <s v="Bistrița"/>
        <s v="Oradea"/>
        <s v="Bacău"/>
        <s v="Pitești"/>
        <s v="Arad"/>
        <s v="București"/>
      </sharedItems>
    </cacheField>
    <cacheField name="Județ" numFmtId="0">
      <sharedItems/>
    </cacheField>
    <cacheField name="Populație (2011)" numFmtId="0">
      <sharedItems containsSemiMixedTypes="0" containsString="0" containsNumber="1" containsInteger="1" minValue="73282" maxValue="1883425"/>
    </cacheField>
    <cacheField name="Populație (2002)" numFmtId="0">
      <sharedItems containsSemiMixedTypes="0" containsString="0" containsNumber="1" containsInteger="1" minValue="81467" maxValue="1926334"/>
    </cacheField>
    <cacheField name="Altitudine (m)" numFmtId="0">
      <sharedItems containsSemiMixedTypes="0" containsString="0" containsNumber="1" containsInteger="1" minValue="20" maxValue="625"/>
    </cacheField>
    <cacheField name="Anul înființării sau atestării documentare" numFmtId="0">
      <sharedItems containsSemiMixedTypes="0" containsString="0" containsNumber="1" containsInteger="1" minValue="121" maxValue="19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x v="0"/>
    <s v="Vrancea"/>
    <n v="79315"/>
    <n v="103219"/>
    <n v="55"/>
    <n v="1575"/>
  </r>
  <r>
    <x v="1"/>
    <s v="Vâlcea"/>
    <n v="98776"/>
    <n v="107656"/>
    <n v="250"/>
    <n v="1388"/>
  </r>
  <r>
    <x v="2"/>
    <s v="Timiș"/>
    <n v="319279"/>
    <n v="317660"/>
    <n v="90"/>
    <n v="1342"/>
  </r>
  <r>
    <x v="3"/>
    <s v="Suceava"/>
    <n v="92121"/>
    <n v="106138"/>
    <n v="325"/>
    <n v="1388"/>
  </r>
  <r>
    <x v="4"/>
    <s v="Sibiu"/>
    <n v="147245"/>
    <n v="154892"/>
    <n v="415"/>
    <n v="1191"/>
  </r>
  <r>
    <x v="5"/>
    <s v="Satu Mare"/>
    <n v="102411"/>
    <n v="115630"/>
    <n v="123"/>
    <n v="1213"/>
  </r>
  <r>
    <x v="6"/>
    <s v="Prahova"/>
    <n v="209945"/>
    <n v="232527"/>
    <n v="150"/>
    <n v="1596"/>
  </r>
  <r>
    <x v="7"/>
    <s v="Neamț"/>
    <n v="85055"/>
    <n v="105499"/>
    <n v="345"/>
    <n v="1491"/>
  </r>
  <r>
    <x v="8"/>
    <s v="Mureș"/>
    <n v="134290"/>
    <n v="149577"/>
    <n v="330"/>
    <n v="1332"/>
  </r>
  <r>
    <x v="9"/>
    <s v="Mehedinți"/>
    <n v="92617"/>
    <n v="104035"/>
    <n v="65"/>
    <n v="121"/>
  </r>
  <r>
    <x v="10"/>
    <s v="Maramureș"/>
    <n v="123738"/>
    <n v="137976"/>
    <n v="225"/>
    <n v="1329"/>
  </r>
  <r>
    <x v="11"/>
    <s v="Iași"/>
    <n v="290422"/>
    <n v="320888"/>
    <n v="95"/>
    <n v="1408"/>
  </r>
  <r>
    <x v="12"/>
    <s v="Gorj"/>
    <n v="82504"/>
    <n v="96641"/>
    <n v="205"/>
    <n v="1406"/>
  </r>
  <r>
    <x v="13"/>
    <s v="Galați"/>
    <n v="249432"/>
    <n v="298861"/>
    <n v="55"/>
    <n v="1445"/>
  </r>
  <r>
    <x v="14"/>
    <s v="Dolj"/>
    <n v="269506"/>
    <n v="302601"/>
    <n v="100"/>
    <n v="1475"/>
  </r>
  <r>
    <x v="15"/>
    <s v="Dâmbovița"/>
    <n v="79610"/>
    <n v="89429"/>
    <n v="280"/>
    <n v="1396"/>
  </r>
  <r>
    <x v="16"/>
    <s v="Constanța"/>
    <n v="283872"/>
    <n v="310471"/>
    <n v="25"/>
    <n v="260"/>
  </r>
  <r>
    <x v="17"/>
    <s v="Cluj"/>
    <n v="324576"/>
    <n v="317953"/>
    <n v="360"/>
    <n v="1316"/>
  </r>
  <r>
    <x v="18"/>
    <s v="Caraș-Severin"/>
    <n v="73282"/>
    <n v="83985"/>
    <n v="245"/>
    <n v="1925"/>
  </r>
  <r>
    <x v="19"/>
    <s v="Buzău"/>
    <n v="115494"/>
    <n v="133116"/>
    <n v="95"/>
    <n v="1431"/>
  </r>
  <r>
    <x v="20"/>
    <s v="Brăila"/>
    <n v="180302"/>
    <n v="216292"/>
    <n v="20"/>
    <n v="1368"/>
  </r>
  <r>
    <x v="21"/>
    <s v="Brașov"/>
    <n v="253200"/>
    <n v="284596"/>
    <n v="625"/>
    <n v="1235"/>
  </r>
  <r>
    <x v="22"/>
    <s v="Botoșani"/>
    <n v="106847"/>
    <n v="115344"/>
    <n v="130"/>
    <n v="1439"/>
  </r>
  <r>
    <x v="23"/>
    <s v="Bistrița-Năsăud"/>
    <n v="75076"/>
    <n v="81467"/>
    <n v="360"/>
    <n v="1349"/>
  </r>
  <r>
    <x v="24"/>
    <s v="Bihor"/>
    <n v="196367"/>
    <n v="206614"/>
    <n v="150"/>
    <n v="1113"/>
  </r>
  <r>
    <x v="25"/>
    <s v="Bacău"/>
    <n v="144307"/>
    <n v="175500"/>
    <n v="165"/>
    <n v="1408"/>
  </r>
  <r>
    <x v="26"/>
    <s v="Argeș"/>
    <n v="155383"/>
    <n v="168458"/>
    <n v="287"/>
    <n v="1388"/>
  </r>
  <r>
    <x v="27"/>
    <s v="Arad"/>
    <n v="159074"/>
    <n v="172824"/>
    <n v="107"/>
    <n v="1028"/>
  </r>
  <r>
    <x v="28"/>
    <s v="-"/>
    <n v="1883425"/>
    <n v="1926334"/>
    <n v="85"/>
    <n v="14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16872B-4BAC-4B6C-9941-4820BD3FD077}" name="PivotTable8" cacheId="18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multipleFieldFilters="0">
  <location ref="C2:D32" firstHeaderRow="1" firstDataRow="1" firstDataCol="1"/>
  <pivotFields count="6">
    <pivotField axis="axisRow" showAll="0">
      <items count="30">
        <item x="4"/>
        <item x="27"/>
        <item x="25"/>
        <item x="10"/>
        <item x="23"/>
        <item x="22"/>
        <item x="21"/>
        <item x="20"/>
        <item x="28"/>
        <item x="19"/>
        <item x="17"/>
        <item x="16"/>
        <item x="14"/>
        <item x="9"/>
        <item x="0"/>
        <item x="13"/>
        <item x="11"/>
        <item x="24"/>
        <item x="7"/>
        <item x="26"/>
        <item x="6"/>
        <item x="1"/>
        <item x="18"/>
        <item x="5"/>
        <item x="3"/>
        <item x="15"/>
        <item x="12"/>
        <item x="8"/>
        <item x="2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Sum of Anul înființării sau atestării documentare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topLeftCell="A19" workbookViewId="0"/>
  </sheetViews>
  <sheetFormatPr defaultColWidth="10.81640625" defaultRowHeight="15.5" x14ac:dyDescent="0.35"/>
  <cols>
    <col min="1" max="1" width="24.1796875" style="1" bestFit="1" customWidth="1"/>
    <col min="2" max="2" width="16.81640625" style="1" bestFit="1" customWidth="1"/>
    <col min="3" max="5" width="10.81640625" style="1"/>
    <col min="6" max="6" width="22.26953125" style="1" customWidth="1"/>
    <col min="7" max="16384" width="10.81640625" style="1"/>
  </cols>
  <sheetData>
    <row r="1" spans="1:7" ht="46.5" x14ac:dyDescent="0.35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7" x14ac:dyDescent="0.35">
      <c r="A2" s="1" t="s">
        <v>44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  <c r="G2" s="1" t="str">
        <f>IF(D2&gt;C2, "DA","NU")</f>
        <v>DA</v>
      </c>
    </row>
    <row r="3" spans="1:7" x14ac:dyDescent="0.35">
      <c r="A3" s="1" t="s">
        <v>33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  <c r="G3" s="1" t="str">
        <f>IF(D3&gt;C3, "DA","NU")</f>
        <v>DA</v>
      </c>
    </row>
    <row r="4" spans="1:7" x14ac:dyDescent="0.35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>IF(D4&gt;C4, "DA","NU")</f>
        <v>NU</v>
      </c>
    </row>
    <row r="5" spans="1:7" x14ac:dyDescent="0.35">
      <c r="A5" s="1" t="s">
        <v>37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  <c r="G5" s="1" t="str">
        <f>IF(D5&gt;C5, "DA","NU")</f>
        <v>DA</v>
      </c>
    </row>
    <row r="6" spans="1:7" x14ac:dyDescent="0.35">
      <c r="A6" s="1" t="s">
        <v>25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</row>
    <row r="7" spans="1:7" x14ac:dyDescent="0.35">
      <c r="A7" s="1" t="s">
        <v>32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</row>
    <row r="8" spans="1:7" x14ac:dyDescent="0.35">
      <c r="A8" s="1" t="s">
        <v>19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</row>
    <row r="9" spans="1:7" x14ac:dyDescent="0.35">
      <c r="A9" s="1" t="s">
        <v>38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</row>
    <row r="10" spans="1:7" x14ac:dyDescent="0.35">
      <c r="A10" s="1" t="s">
        <v>26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</row>
    <row r="11" spans="1:7" x14ac:dyDescent="0.35">
      <c r="A11" s="1" t="s">
        <v>35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</row>
    <row r="12" spans="1:7" x14ac:dyDescent="0.35">
      <c r="A12" s="1" t="s">
        <v>28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</row>
    <row r="13" spans="1:7" x14ac:dyDescent="0.35">
      <c r="A13" s="1" t="s">
        <v>13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</row>
    <row r="14" spans="1:7" x14ac:dyDescent="0.35">
      <c r="A14" s="1" t="s">
        <v>40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</row>
    <row r="15" spans="1:7" x14ac:dyDescent="0.35">
      <c r="A15" s="1" t="s">
        <v>18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</row>
    <row r="16" spans="1:7" x14ac:dyDescent="0.35">
      <c r="A16" s="1" t="s">
        <v>15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</row>
    <row r="17" spans="1:6" x14ac:dyDescent="0.35">
      <c r="A17" s="1" t="s">
        <v>42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</row>
    <row r="18" spans="1:6" x14ac:dyDescent="0.35">
      <c r="A18" s="1" t="s">
        <v>14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</row>
    <row r="19" spans="1:6" x14ac:dyDescent="0.35">
      <c r="A19" s="1" t="s">
        <v>3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</row>
    <row r="20" spans="1:6" x14ac:dyDescent="0.35">
      <c r="A20" s="1" t="s">
        <v>48</v>
      </c>
      <c r="B20" s="1" t="s">
        <v>49</v>
      </c>
      <c r="C20" s="1">
        <v>73282</v>
      </c>
      <c r="D20" s="1">
        <v>83985</v>
      </c>
      <c r="E20" s="1">
        <v>245</v>
      </c>
      <c r="F20" s="1">
        <v>1925</v>
      </c>
    </row>
    <row r="21" spans="1:6" x14ac:dyDescent="0.35">
      <c r="A21" s="1" t="s">
        <v>30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</row>
    <row r="22" spans="1:6" x14ac:dyDescent="0.35">
      <c r="A22" s="1" t="s">
        <v>21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</row>
    <row r="23" spans="1:6" x14ac:dyDescent="0.35">
      <c r="A23" s="3" t="s">
        <v>17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</row>
    <row r="24" spans="1:6" x14ac:dyDescent="0.35">
      <c r="A24" s="1" t="s">
        <v>31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</row>
    <row r="25" spans="1:6" x14ac:dyDescent="0.35">
      <c r="A25" s="1" t="s">
        <v>46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</row>
    <row r="26" spans="1:6" x14ac:dyDescent="0.35">
      <c r="A26" s="1" t="s">
        <v>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</row>
    <row r="27" spans="1:6" x14ac:dyDescent="0.35">
      <c r="A27" s="1" t="s">
        <v>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</row>
    <row r="28" spans="1:6" x14ac:dyDescent="0.35">
      <c r="A28" s="1" t="s">
        <v>23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</row>
    <row r="29" spans="1:6" x14ac:dyDescent="0.35">
      <c r="A29" s="1" t="s">
        <v>22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</row>
    <row r="30" spans="1:6" x14ac:dyDescent="0.35">
      <c r="A30" s="1" t="s">
        <v>5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</row>
  </sheetData>
  <sortState xmlns:xlrd2="http://schemas.microsoft.com/office/spreadsheetml/2017/richdata2" ref="A2:G30">
    <sortCondition descending="1" ref="B2:B30"/>
  </sortState>
  <pageMargins left="0.75" right="0.75" top="1" bottom="1" header="0.5" footer="0.5"/>
  <drawing r:id="rId1"/>
  <legacy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49E9774-935B-44A1-A139-270404C02F34}">
          <x14:colorSeries theme="3" tint="0.499984740745262"/>
          <x14:colorNegative theme="1" tint="0.249977111117893"/>
          <x14:colorAxis rgb="FF000000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Orașe!A1:A30</xm:f>
              <xm:sqref>I6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BE623-93DC-4F94-AFFC-B16CDD4E1764}">
  <dimension ref="A1:Z32"/>
  <sheetViews>
    <sheetView tabSelected="1" workbookViewId="0">
      <selection activeCell="C2" sqref="C2"/>
    </sheetView>
  </sheetViews>
  <sheetFormatPr defaultRowHeight="12.5" x14ac:dyDescent="0.25"/>
  <cols>
    <col min="1" max="1" width="10.7265625" bestFit="1" customWidth="1"/>
    <col min="2" max="2" width="23.453125" bestFit="1" customWidth="1"/>
    <col min="3" max="3" width="19" bestFit="1" customWidth="1"/>
    <col min="4" max="4" width="43" bestFit="1" customWidth="1"/>
    <col min="26" max="26" width="23.453125" hidden="1" customWidth="1"/>
  </cols>
  <sheetData>
    <row r="1" spans="1:26" ht="15.5" x14ac:dyDescent="0.35">
      <c r="A1" s="5" t="s">
        <v>52</v>
      </c>
      <c r="B1" s="1" t="s">
        <v>5</v>
      </c>
      <c r="C1">
        <f>VLOOKUP(B1,Orașe!A1:'Orașe'!F30,5,FALSE)</f>
        <v>85</v>
      </c>
      <c r="Z1" s="1" t="s">
        <v>5</v>
      </c>
    </row>
    <row r="2" spans="1:26" ht="15.5" x14ac:dyDescent="0.35">
      <c r="B2" s="1" t="s">
        <v>3</v>
      </c>
      <c r="C2" s="6" t="s">
        <v>53</v>
      </c>
      <c r="D2" t="s">
        <v>55</v>
      </c>
      <c r="Z2" s="1" t="s">
        <v>3</v>
      </c>
    </row>
    <row r="3" spans="1:26" ht="15.5" x14ac:dyDescent="0.35">
      <c r="B3" s="1" t="s">
        <v>11</v>
      </c>
      <c r="C3" s="7" t="s">
        <v>25</v>
      </c>
      <c r="D3" s="8">
        <v>1191</v>
      </c>
      <c r="Z3" s="1" t="s">
        <v>11</v>
      </c>
    </row>
    <row r="4" spans="1:26" ht="15.5" x14ac:dyDescent="0.35">
      <c r="B4" s="1" t="s">
        <v>13</v>
      </c>
      <c r="C4" s="7" t="s">
        <v>22</v>
      </c>
      <c r="D4" s="8">
        <v>1028</v>
      </c>
      <c r="Z4" s="1" t="s">
        <v>13</v>
      </c>
    </row>
    <row r="5" spans="1:26" ht="15.5" x14ac:dyDescent="0.35">
      <c r="B5" s="1" t="s">
        <v>14</v>
      </c>
      <c r="C5" s="7" t="s">
        <v>2</v>
      </c>
      <c r="D5" s="8">
        <v>1408</v>
      </c>
      <c r="Z5" s="1" t="s">
        <v>14</v>
      </c>
    </row>
    <row r="6" spans="1:26" ht="15.5" x14ac:dyDescent="0.35">
      <c r="B6" s="1" t="s">
        <v>15</v>
      </c>
      <c r="C6" s="7" t="s">
        <v>28</v>
      </c>
      <c r="D6" s="8">
        <v>1329</v>
      </c>
      <c r="Z6" s="1" t="s">
        <v>15</v>
      </c>
    </row>
    <row r="7" spans="1:26" ht="15" x14ac:dyDescent="0.3">
      <c r="B7" s="3" t="s">
        <v>17</v>
      </c>
      <c r="C7" s="7" t="s">
        <v>46</v>
      </c>
      <c r="D7" s="8">
        <v>1349</v>
      </c>
      <c r="Z7" s="3" t="s">
        <v>17</v>
      </c>
    </row>
    <row r="8" spans="1:26" ht="15.5" x14ac:dyDescent="0.35">
      <c r="B8" s="1" t="s">
        <v>18</v>
      </c>
      <c r="C8" s="7" t="s">
        <v>31</v>
      </c>
      <c r="D8" s="8">
        <v>1439</v>
      </c>
      <c r="Z8" s="1" t="s">
        <v>18</v>
      </c>
    </row>
    <row r="9" spans="1:26" ht="15.5" x14ac:dyDescent="0.35">
      <c r="B9" s="1" t="s">
        <v>19</v>
      </c>
      <c r="C9" s="7" t="s">
        <v>17</v>
      </c>
      <c r="D9" s="8">
        <v>1235</v>
      </c>
      <c r="Z9" s="1" t="s">
        <v>19</v>
      </c>
    </row>
    <row r="10" spans="1:26" ht="15.5" x14ac:dyDescent="0.35">
      <c r="B10" s="1" t="s">
        <v>0</v>
      </c>
      <c r="C10" s="7" t="s">
        <v>21</v>
      </c>
      <c r="D10" s="8">
        <v>1368</v>
      </c>
      <c r="Z10" s="1" t="s">
        <v>0</v>
      </c>
    </row>
    <row r="11" spans="1:26" ht="15.5" x14ac:dyDescent="0.35">
      <c r="B11" s="1" t="s">
        <v>21</v>
      </c>
      <c r="C11" s="7" t="s">
        <v>5</v>
      </c>
      <c r="D11" s="8">
        <v>1459</v>
      </c>
      <c r="Z11" s="1" t="s">
        <v>21</v>
      </c>
    </row>
    <row r="12" spans="1:26" ht="15.5" x14ac:dyDescent="0.35">
      <c r="B12" s="1" t="s">
        <v>22</v>
      </c>
      <c r="C12" s="7" t="s">
        <v>30</v>
      </c>
      <c r="D12" s="8">
        <v>1431</v>
      </c>
      <c r="Z12" s="1" t="s">
        <v>22</v>
      </c>
    </row>
    <row r="13" spans="1:26" ht="15.5" x14ac:dyDescent="0.35">
      <c r="B13" s="1" t="s">
        <v>23</v>
      </c>
      <c r="C13" s="7" t="s">
        <v>3</v>
      </c>
      <c r="D13" s="8">
        <v>1316</v>
      </c>
      <c r="Z13" s="1" t="s">
        <v>23</v>
      </c>
    </row>
    <row r="14" spans="1:26" ht="15.5" x14ac:dyDescent="0.35">
      <c r="B14" s="1" t="s">
        <v>25</v>
      </c>
      <c r="C14" s="7" t="s">
        <v>14</v>
      </c>
      <c r="D14" s="8">
        <v>260</v>
      </c>
      <c r="Z14" s="1" t="s">
        <v>25</v>
      </c>
    </row>
    <row r="15" spans="1:26" ht="15.5" x14ac:dyDescent="0.35">
      <c r="B15" s="1" t="s">
        <v>2</v>
      </c>
      <c r="C15" s="7" t="s">
        <v>15</v>
      </c>
      <c r="D15" s="8">
        <v>1475</v>
      </c>
      <c r="Z15" s="1" t="s">
        <v>2</v>
      </c>
    </row>
    <row r="16" spans="1:26" ht="15.5" x14ac:dyDescent="0.35">
      <c r="B16" s="1" t="s">
        <v>26</v>
      </c>
      <c r="C16" s="7" t="s">
        <v>35</v>
      </c>
      <c r="D16" s="8">
        <v>121</v>
      </c>
      <c r="Z16" s="1" t="s">
        <v>26</v>
      </c>
    </row>
    <row r="17" spans="2:26" ht="15.5" x14ac:dyDescent="0.35">
      <c r="B17" s="1" t="s">
        <v>28</v>
      </c>
      <c r="C17" s="7" t="s">
        <v>44</v>
      </c>
      <c r="D17" s="8">
        <v>1575</v>
      </c>
      <c r="Z17" s="1" t="s">
        <v>28</v>
      </c>
    </row>
    <row r="18" spans="2:26" ht="15.5" x14ac:dyDescent="0.35">
      <c r="B18" s="1" t="s">
        <v>30</v>
      </c>
      <c r="C18" s="7" t="s">
        <v>18</v>
      </c>
      <c r="D18" s="8">
        <v>1445</v>
      </c>
      <c r="Z18" s="1" t="s">
        <v>30</v>
      </c>
    </row>
    <row r="19" spans="2:26" ht="15.5" x14ac:dyDescent="0.35">
      <c r="B19" s="1" t="s">
        <v>31</v>
      </c>
      <c r="C19" s="7" t="s">
        <v>13</v>
      </c>
      <c r="D19" s="8">
        <v>1408</v>
      </c>
      <c r="Z19" s="1" t="s">
        <v>31</v>
      </c>
    </row>
    <row r="20" spans="2:26" ht="15.5" x14ac:dyDescent="0.35">
      <c r="B20" s="1" t="s">
        <v>32</v>
      </c>
      <c r="C20" s="7" t="s">
        <v>0</v>
      </c>
      <c r="D20" s="8">
        <v>1113</v>
      </c>
      <c r="Z20" s="1" t="s">
        <v>32</v>
      </c>
    </row>
    <row r="21" spans="2:26" ht="15.5" x14ac:dyDescent="0.35">
      <c r="B21" s="1" t="s">
        <v>33</v>
      </c>
      <c r="C21" s="7" t="s">
        <v>38</v>
      </c>
      <c r="D21" s="8">
        <v>1491</v>
      </c>
      <c r="Z21" s="1" t="s">
        <v>33</v>
      </c>
    </row>
    <row r="22" spans="2:26" ht="15.5" x14ac:dyDescent="0.35">
      <c r="B22" s="1" t="s">
        <v>35</v>
      </c>
      <c r="C22" s="7" t="s">
        <v>23</v>
      </c>
      <c r="D22" s="8">
        <v>1388</v>
      </c>
      <c r="Z22" s="1" t="s">
        <v>35</v>
      </c>
    </row>
    <row r="23" spans="2:26" ht="15.5" x14ac:dyDescent="0.35">
      <c r="B23" s="1" t="s">
        <v>37</v>
      </c>
      <c r="C23" s="7" t="s">
        <v>19</v>
      </c>
      <c r="D23" s="8">
        <v>1596</v>
      </c>
      <c r="Z23" s="1" t="s">
        <v>37</v>
      </c>
    </row>
    <row r="24" spans="2:26" ht="15.5" x14ac:dyDescent="0.35">
      <c r="B24" s="1" t="s">
        <v>38</v>
      </c>
      <c r="C24" s="7" t="s">
        <v>33</v>
      </c>
      <c r="D24" s="8">
        <v>1388</v>
      </c>
      <c r="Z24" s="1" t="s">
        <v>38</v>
      </c>
    </row>
    <row r="25" spans="2:26" ht="15.5" x14ac:dyDescent="0.35">
      <c r="B25" s="1" t="s">
        <v>40</v>
      </c>
      <c r="C25" s="7" t="s">
        <v>48</v>
      </c>
      <c r="D25" s="8">
        <v>1925</v>
      </c>
      <c r="Z25" s="1" t="s">
        <v>40</v>
      </c>
    </row>
    <row r="26" spans="2:26" ht="15.5" x14ac:dyDescent="0.35">
      <c r="B26" s="1" t="s">
        <v>42</v>
      </c>
      <c r="C26" s="7" t="s">
        <v>32</v>
      </c>
      <c r="D26" s="8">
        <v>1213</v>
      </c>
      <c r="Z26" s="1" t="s">
        <v>42</v>
      </c>
    </row>
    <row r="27" spans="2:26" ht="15.5" x14ac:dyDescent="0.35">
      <c r="B27" s="1" t="s">
        <v>44</v>
      </c>
      <c r="C27" s="7" t="s">
        <v>37</v>
      </c>
      <c r="D27" s="8">
        <v>1388</v>
      </c>
      <c r="Z27" s="1" t="s">
        <v>44</v>
      </c>
    </row>
    <row r="28" spans="2:26" ht="15.5" x14ac:dyDescent="0.35">
      <c r="B28" s="1" t="s">
        <v>46</v>
      </c>
      <c r="C28" s="7" t="s">
        <v>42</v>
      </c>
      <c r="D28" s="8">
        <v>1396</v>
      </c>
      <c r="Z28" s="1" t="s">
        <v>46</v>
      </c>
    </row>
    <row r="29" spans="2:26" ht="15.5" x14ac:dyDescent="0.35">
      <c r="B29" s="1" t="s">
        <v>48</v>
      </c>
      <c r="C29" s="7" t="s">
        <v>40</v>
      </c>
      <c r="D29" s="8">
        <v>1406</v>
      </c>
      <c r="Z29" s="1" t="s">
        <v>48</v>
      </c>
    </row>
    <row r="30" spans="2:26" x14ac:dyDescent="0.25">
      <c r="C30" s="7" t="s">
        <v>26</v>
      </c>
      <c r="D30" s="8">
        <v>1332</v>
      </c>
    </row>
    <row r="31" spans="2:26" x14ac:dyDescent="0.25">
      <c r="C31" s="7" t="s">
        <v>11</v>
      </c>
      <c r="D31" s="8">
        <v>1342</v>
      </c>
    </row>
    <row r="32" spans="2:26" x14ac:dyDescent="0.25">
      <c r="C32" s="7" t="s">
        <v>54</v>
      </c>
      <c r="D32" s="8">
        <v>37815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2025-04-14T10:04:05Z</dcterms:modified>
</cp:coreProperties>
</file>