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940" windowHeight="9090" firstSheet="2" activeTab="7"/>
  </bookViews>
  <sheets>
    <sheet name="Venituri" sheetId="3" r:id="rId1"/>
    <sheet name="Prognoza" sheetId="2" r:id="rId2"/>
    <sheet name="Detalii" sheetId="5" r:id="rId3"/>
    <sheet name="Ciocolata" sheetId="6" r:id="rId4"/>
    <sheet name="Costuri" sheetId="7" r:id="rId5"/>
    <sheet name="Nume" sheetId="8" r:id="rId6"/>
    <sheet name="Membri" sheetId="9" r:id="rId7"/>
    <sheet name="Document de lucru" sheetId="10" r:id="rId8"/>
    <sheet name="Buget" sheetId="11" r:id="rId9"/>
    <sheet name="Personal" sheetId="12" r:id="rId10"/>
    <sheet name="Filtrare" sheetId="13" r:id="rId11"/>
    <sheet name="Carti" sheetId="14" r:id="rId12"/>
  </sheets>
  <externalReferences>
    <externalReference r:id="rId13"/>
    <externalReference r:id="rId14"/>
    <externalReference r:id="rId15"/>
    <externalReference r:id="rId16"/>
  </externalReferences>
  <definedNames>
    <definedName name="_xlnm._FilterDatabase" localSheetId="3" hidden="1">Ciocolata!$A$2:$D$24</definedName>
    <definedName name="_xlnm._FilterDatabase" localSheetId="10" hidden="1">Filtrare!$A$1:$C$101</definedName>
    <definedName name="amount" localSheetId="9">#REF!</definedName>
    <definedName name="amount">#REF!</definedName>
    <definedName name="COGS_Total">'[1]Cash Budget'!$D$29:$P$29</definedName>
    <definedName name="Costs" localSheetId="9">#REF!</definedName>
    <definedName name="Costs">#REF!</definedName>
    <definedName name="_xlnm.Criteria" localSheetId="10">Filtrare!#REF!</definedName>
    <definedName name="DBASE" localSheetId="9">#REF!</definedName>
    <definedName name="DBASE">#REF!</definedName>
    <definedName name="EXP_Total">'[1]Cash Budget'!$D$43:$P$43</definedName>
    <definedName name="GR_Total">'[1]Cash Budget'!$D$23:$P$23</definedName>
    <definedName name="Gross_Profit">'[1]Cash Budget'!$D$30:$P$30</definedName>
    <definedName name="Growth">'[2]3-D Chart1'!#REF!</definedName>
    <definedName name="interest" localSheetId="9">#REF!</definedName>
    <definedName name="interest">#REF!</definedName>
    <definedName name="Operating_Income">'[1]Cash Budget'!$D$44:$P$44</definedName>
    <definedName name="Orders" localSheetId="9">#REF!</definedName>
    <definedName name="Orders">#REF!</definedName>
    <definedName name="PRICES" localSheetId="9">'[3]lookup (2)'!$F$3:$G$7</definedName>
    <definedName name="Profit" localSheetId="9">#REF!</definedName>
    <definedName name="Profit">#REF!</definedName>
    <definedName name="Sales" localSheetId="9">#REF!</definedName>
    <definedName name="Sales">#REF!</definedName>
    <definedName name="term" localSheetId="9">#REF!</definedName>
    <definedName name="term">#REF!</definedName>
    <definedName name="Total2001">[4]scenario!$B$10</definedName>
    <definedName name="TOTALS">#REF!</definedName>
  </definedNames>
  <calcPr calcId="145621"/>
</workbook>
</file>

<file path=xl/calcChain.xml><?xml version="1.0" encoding="utf-8"?>
<calcChain xmlns="http://schemas.openxmlformats.org/spreadsheetml/2006/main">
  <c r="C12" i="10" l="1"/>
  <c r="E7" i="14" l="1"/>
  <c r="E8" i="14"/>
  <c r="E9" i="14"/>
  <c r="E10" i="14"/>
  <c r="E11" i="14"/>
  <c r="E12" i="14"/>
  <c r="E13" i="14"/>
  <c r="E14" i="14"/>
  <c r="E15" i="14"/>
  <c r="E16" i="14"/>
  <c r="E17" i="14"/>
  <c r="E6" i="14"/>
  <c r="F8" i="11" l="1"/>
  <c r="F7" i="11"/>
  <c r="F6" i="11"/>
  <c r="F5" i="11"/>
  <c r="F4" i="11"/>
  <c r="F7" i="9"/>
  <c r="E7" i="9"/>
  <c r="D7" i="9"/>
  <c r="C7" i="9"/>
  <c r="B7" i="9"/>
  <c r="G6" i="9"/>
  <c r="G5" i="9"/>
  <c r="G4" i="9"/>
  <c r="G3" i="9"/>
  <c r="G7" i="9" s="1"/>
  <c r="E11" i="7"/>
  <c r="E10" i="7"/>
  <c r="E9" i="7"/>
  <c r="E8" i="7"/>
  <c r="E7" i="7"/>
  <c r="E6" i="7"/>
  <c r="E3" i="7"/>
  <c r="D12" i="3" l="1"/>
  <c r="C12" i="3"/>
</calcChain>
</file>

<file path=xl/sharedStrings.xml><?xml version="1.0" encoding="utf-8"?>
<sst xmlns="http://schemas.openxmlformats.org/spreadsheetml/2006/main" count="930" uniqueCount="363">
  <si>
    <t>August</t>
  </si>
  <si>
    <t>New York</t>
  </si>
  <si>
    <t>Precipitatii</t>
  </si>
  <si>
    <t>Valori in milimetri</t>
  </si>
  <si>
    <t>Ianuarie</t>
  </si>
  <si>
    <t>Februarie</t>
  </si>
  <si>
    <t>Martie</t>
  </si>
  <si>
    <t>Aprilie</t>
  </si>
  <si>
    <t>Mai</t>
  </si>
  <si>
    <t>Iunie</t>
  </si>
  <si>
    <t>Iulie</t>
  </si>
  <si>
    <t>Septembrie</t>
  </si>
  <si>
    <t>Octombrie</t>
  </si>
  <si>
    <t>Noiembrie</t>
  </si>
  <si>
    <t>Decembrie</t>
  </si>
  <si>
    <t>Celule actualizate</t>
  </si>
  <si>
    <t>Diferenta</t>
  </si>
  <si>
    <t>Venit</t>
  </si>
  <si>
    <t>Salarii</t>
  </si>
  <si>
    <t>Nu se actualizează</t>
  </si>
  <si>
    <t>Venituri din dobanzi</t>
  </si>
  <si>
    <t>Altele</t>
  </si>
  <si>
    <t>Subtotal Venit</t>
  </si>
  <si>
    <t>Tokyo</t>
  </si>
  <si>
    <t>Madrid</t>
  </si>
  <si>
    <t>Praga</t>
  </si>
  <si>
    <t>Valoare estimata</t>
  </si>
  <si>
    <t>Valoare reala</t>
  </si>
  <si>
    <t>Venituri lunare</t>
  </si>
  <si>
    <t>Nu se actualizeaza</t>
  </si>
  <si>
    <t>Nu se actualizeaza intotdeauna</t>
  </si>
  <si>
    <t>WindowsNT Server 4.0 English 5 clienţi</t>
  </si>
  <si>
    <t>Windows 2000 Pro English</t>
  </si>
  <si>
    <t>Windows 2000 Server English 5 clienţi</t>
  </si>
  <si>
    <t>Windows XP Home Edition English</t>
  </si>
  <si>
    <t>Windows Millenium English</t>
  </si>
  <si>
    <t>Windows 98 Second Edition English</t>
  </si>
  <si>
    <t>Preţ redus</t>
  </si>
  <si>
    <t>Preţ</t>
  </si>
  <si>
    <t>Reducere:</t>
  </si>
  <si>
    <t>OFERTĂ PRODUSE SOFTWARE</t>
  </si>
  <si>
    <t>Total prod. sub 500g</t>
  </si>
  <si>
    <t>Cantitate sub 500 g</t>
  </si>
  <si>
    <t>Total:</t>
  </si>
  <si>
    <t>Tamanaco</t>
  </si>
  <si>
    <t>Caramele</t>
  </si>
  <si>
    <t>Jeleuri de fructe</t>
  </si>
  <si>
    <t>Bomboane asortate</t>
  </si>
  <si>
    <t>Mendiants</t>
  </si>
  <si>
    <t>Trinidad</t>
  </si>
  <si>
    <t>Habanero</t>
  </si>
  <si>
    <t>Flamenco</t>
  </si>
  <si>
    <t>Serenata</t>
  </si>
  <si>
    <t>Pret</t>
  </si>
  <si>
    <t>Cantitate (g)</t>
  </si>
  <si>
    <t>Produs</t>
  </si>
  <si>
    <t>Nr.crt.</t>
  </si>
  <si>
    <t>LA MAISON DU CHOCOLAT</t>
  </si>
  <si>
    <t>Buget Renovari Club Tenis Est</t>
  </si>
  <si>
    <t>Total</t>
  </si>
  <si>
    <t>Venituri</t>
  </si>
  <si>
    <t>Costuri</t>
  </si>
  <si>
    <t>%</t>
  </si>
  <si>
    <t>Instalatii</t>
  </si>
  <si>
    <t>Taxe Arhitecti</t>
  </si>
  <si>
    <t>Alte taxe</t>
  </si>
  <si>
    <t>Taxe legale</t>
  </si>
  <si>
    <t>Costuri construire</t>
  </si>
  <si>
    <t>Costuri securitate</t>
  </si>
  <si>
    <t>Costuri Totale</t>
  </si>
  <si>
    <t>Venituri fara costuri</t>
  </si>
  <si>
    <t>Cost maxim</t>
  </si>
  <si>
    <t>Cost minim</t>
  </si>
  <si>
    <t>Cost mediu</t>
  </si>
  <si>
    <t>Numarul costurilor</t>
  </si>
  <si>
    <t>Detalii Membri</t>
  </si>
  <si>
    <t>Prenume</t>
  </si>
  <si>
    <t>Nume</t>
  </si>
  <si>
    <t>Standard</t>
  </si>
  <si>
    <t>Plata</t>
  </si>
  <si>
    <t>Anna</t>
  </si>
  <si>
    <t>Adams</t>
  </si>
  <si>
    <t>Incepator</t>
  </si>
  <si>
    <t>Da</t>
  </si>
  <si>
    <t>Patrick</t>
  </si>
  <si>
    <t>Ashe</t>
  </si>
  <si>
    <t>mediu</t>
  </si>
  <si>
    <t>Paul</t>
  </si>
  <si>
    <t>avansat</t>
  </si>
  <si>
    <t>Rebecca</t>
  </si>
  <si>
    <t>Asmore</t>
  </si>
  <si>
    <t>Nu</t>
  </si>
  <si>
    <t>Joe</t>
  </si>
  <si>
    <t>Fergal</t>
  </si>
  <si>
    <t>Black</t>
  </si>
  <si>
    <t>Matthew</t>
  </si>
  <si>
    <t>Bolger</t>
  </si>
  <si>
    <t>Adam</t>
  </si>
  <si>
    <t>Bond</t>
  </si>
  <si>
    <t>Michael</t>
  </si>
  <si>
    <t>Brown</t>
  </si>
  <si>
    <t>John</t>
  </si>
  <si>
    <t>Vera</t>
  </si>
  <si>
    <t>Byrne</t>
  </si>
  <si>
    <t>Martin</t>
  </si>
  <si>
    <t>Terrence</t>
  </si>
  <si>
    <t>Lisa</t>
  </si>
  <si>
    <t>Carmody</t>
  </si>
  <si>
    <t>Mandy</t>
  </si>
  <si>
    <t>Carroll</t>
  </si>
  <si>
    <t>Eamon</t>
  </si>
  <si>
    <t>Carty</t>
  </si>
  <si>
    <t>Sophie</t>
  </si>
  <si>
    <t>Clinton</t>
  </si>
  <si>
    <t>Ciaran</t>
  </si>
  <si>
    <t>Connelly</t>
  </si>
  <si>
    <t>Sophia</t>
  </si>
  <si>
    <t>Conti</t>
  </si>
  <si>
    <t>Paulo</t>
  </si>
  <si>
    <t>Cook</t>
  </si>
  <si>
    <t>Karen</t>
  </si>
  <si>
    <t>Corcoran</t>
  </si>
  <si>
    <t>Richard</t>
  </si>
  <si>
    <t>Corry</t>
  </si>
  <si>
    <t>Barry</t>
  </si>
  <si>
    <t>Marie</t>
  </si>
  <si>
    <t>Crosbie</t>
  </si>
  <si>
    <t>Darren</t>
  </si>
  <si>
    <t>Curran</t>
  </si>
  <si>
    <t>Eunice</t>
  </si>
  <si>
    <t>Daly</t>
  </si>
  <si>
    <t>Jim</t>
  </si>
  <si>
    <t>Sarah</t>
  </si>
  <si>
    <t>Davis</t>
  </si>
  <si>
    <t>Thomas</t>
  </si>
  <si>
    <t>Damien</t>
  </si>
  <si>
    <t>Franco</t>
  </si>
  <si>
    <t>Donadoni</t>
  </si>
  <si>
    <t>Roberta</t>
  </si>
  <si>
    <t>Donaldson</t>
  </si>
  <si>
    <t>Susanne</t>
  </si>
  <si>
    <t>Dowling</t>
  </si>
  <si>
    <t>Helen</t>
  </si>
  <si>
    <t>Doyle</t>
  </si>
  <si>
    <t>Leonara</t>
  </si>
  <si>
    <t>Duffy</t>
  </si>
  <si>
    <t>Tomas</t>
  </si>
  <si>
    <t>Éimear</t>
  </si>
  <si>
    <t>Dunne</t>
  </si>
  <si>
    <t>Pauline</t>
  </si>
  <si>
    <t>Farrell</t>
  </si>
  <si>
    <t>Faye</t>
  </si>
  <si>
    <t>Tracey</t>
  </si>
  <si>
    <t>Finn</t>
  </si>
  <si>
    <t>Foran</t>
  </si>
  <si>
    <t>Linda</t>
  </si>
  <si>
    <t>Green</t>
  </si>
  <si>
    <t>Garry</t>
  </si>
  <si>
    <t>Daniel</t>
  </si>
  <si>
    <t>Harcourt</t>
  </si>
  <si>
    <t>Rachel</t>
  </si>
  <si>
    <t>Healy</t>
  </si>
  <si>
    <t xml:space="preserve">Mabel </t>
  </si>
  <si>
    <t>Robert</t>
  </si>
  <si>
    <t>Hickson</t>
  </si>
  <si>
    <t>Amanda</t>
  </si>
  <si>
    <t>Hill</t>
  </si>
  <si>
    <t>Irwin</t>
  </si>
  <si>
    <t>William</t>
  </si>
  <si>
    <t>James</t>
  </si>
  <si>
    <t>Jones</t>
  </si>
  <si>
    <t>Dolores</t>
  </si>
  <si>
    <t>Kavanagh</t>
  </si>
  <si>
    <t>Keating</t>
  </si>
  <si>
    <t>Kelly</t>
  </si>
  <si>
    <t>Kiernan</t>
  </si>
  <si>
    <t>Michaela</t>
  </si>
  <si>
    <t>Sheehan</t>
  </si>
  <si>
    <t>Paula</t>
  </si>
  <si>
    <t>Kirwan</t>
  </si>
  <si>
    <t>Kroll</t>
  </si>
  <si>
    <t>Leahy</t>
  </si>
  <si>
    <t>Liebmann</t>
  </si>
  <si>
    <t>Marina</t>
  </si>
  <si>
    <t>Loren</t>
  </si>
  <si>
    <t>Loutsios</t>
  </si>
  <si>
    <t>Elaine</t>
  </si>
  <si>
    <t>Maguire</t>
  </si>
  <si>
    <t>Ellen</t>
  </si>
  <si>
    <t>Mahon</t>
  </si>
  <si>
    <t xml:space="preserve">John </t>
  </si>
  <si>
    <t>Malone</t>
  </si>
  <si>
    <t>Gabriela</t>
  </si>
  <si>
    <t>Mann</t>
  </si>
  <si>
    <t>Marta</t>
  </si>
  <si>
    <t>Meinhardt</t>
  </si>
  <si>
    <t>Miller</t>
  </si>
  <si>
    <t>Peter</t>
  </si>
  <si>
    <t>Edward</t>
  </si>
  <si>
    <t>Milner</t>
  </si>
  <si>
    <t>David</t>
  </si>
  <si>
    <t>Leon</t>
  </si>
  <si>
    <t>Mitchell</t>
  </si>
  <si>
    <t>Olive</t>
  </si>
  <si>
    <t>Mooney</t>
  </si>
  <si>
    <t>Frank</t>
  </si>
  <si>
    <t>Moore</t>
  </si>
  <si>
    <t>Moorehouse</t>
  </si>
  <si>
    <t>Morrin</t>
  </si>
  <si>
    <t>Mulvihill</t>
  </si>
  <si>
    <t>Mary</t>
  </si>
  <si>
    <t>Murphy</t>
  </si>
  <si>
    <t>Murray</t>
  </si>
  <si>
    <t>Nichols</t>
  </si>
  <si>
    <t>O'Brien</t>
  </si>
  <si>
    <t>O'Toole</t>
  </si>
  <si>
    <t>Martina</t>
  </si>
  <si>
    <t>Oxby</t>
  </si>
  <si>
    <t>Claire</t>
  </si>
  <si>
    <t>Porter</t>
  </si>
  <si>
    <t>Joseph</t>
  </si>
  <si>
    <t>Power</t>
  </si>
  <si>
    <t>Margaret</t>
  </si>
  <si>
    <t>Prendergast</t>
  </si>
  <si>
    <t>Quinn</t>
  </si>
  <si>
    <t>Rasmussen</t>
  </si>
  <si>
    <t>ReyNulds</t>
  </si>
  <si>
    <t>Rooney</t>
  </si>
  <si>
    <t>Rossi</t>
  </si>
  <si>
    <t>Ryan</t>
  </si>
  <si>
    <t>Shanahan</t>
  </si>
  <si>
    <t>ShanNun</t>
  </si>
  <si>
    <t>Denise</t>
  </si>
  <si>
    <t>Shaw</t>
  </si>
  <si>
    <t>Sheridan</t>
  </si>
  <si>
    <t>Sherry</t>
  </si>
  <si>
    <t>Smidt</t>
  </si>
  <si>
    <t>Smith</t>
  </si>
  <si>
    <t>Smythe</t>
  </si>
  <si>
    <t>Talbot</t>
  </si>
  <si>
    <t>Tobin</t>
  </si>
  <si>
    <t>Troy</t>
  </si>
  <si>
    <t>Walshe</t>
  </si>
  <si>
    <t>Webster</t>
  </si>
  <si>
    <t>Numarul Membrilor</t>
  </si>
  <si>
    <t>Categoria</t>
  </si>
  <si>
    <t>Barbati</t>
  </si>
  <si>
    <t>Femei</t>
  </si>
  <si>
    <t>Baieti</t>
  </si>
  <si>
    <t>Fete</t>
  </si>
  <si>
    <t>Preţ vechi</t>
  </si>
  <si>
    <t>Preţ nou</t>
  </si>
  <si>
    <t>Coro</t>
  </si>
  <si>
    <t>Orinoco</t>
  </si>
  <si>
    <t>Tolima</t>
  </si>
  <si>
    <t>Merida</t>
  </si>
  <si>
    <t>Maracaibo</t>
  </si>
  <si>
    <t>Cuana</t>
  </si>
  <si>
    <t>Marroni</t>
  </si>
  <si>
    <t>Preţ minim:</t>
  </si>
  <si>
    <t>Preţ maxim:</t>
  </si>
  <si>
    <t>Preţ mediu:</t>
  </si>
  <si>
    <t>Bugetul achiziţiilor magazinul de muzică Avagon (€000)</t>
  </si>
  <si>
    <t>VAT</t>
  </si>
  <si>
    <t>Anul 2003</t>
  </si>
  <si>
    <t>Anul 2004</t>
  </si>
  <si>
    <t>Anul 2005</t>
  </si>
  <si>
    <t>Anul 2006</t>
  </si>
  <si>
    <t xml:space="preserve"> Total Net</t>
  </si>
  <si>
    <t>Total Brut</t>
  </si>
  <si>
    <t>CD</t>
  </si>
  <si>
    <t>DVD</t>
  </si>
  <si>
    <t>Video</t>
  </si>
  <si>
    <t>Bilete de concert</t>
  </si>
  <si>
    <t>Accesorii</t>
  </si>
  <si>
    <t>Venituri Totale</t>
  </si>
  <si>
    <t>Venit Minim</t>
  </si>
  <si>
    <t>Venit Maxim</t>
  </si>
  <si>
    <t>Media Venit</t>
  </si>
  <si>
    <t>Departament</t>
  </si>
  <si>
    <t>Jean</t>
  </si>
  <si>
    <t>Legoy</t>
  </si>
  <si>
    <t>Contabilitate</t>
  </si>
  <si>
    <t>Whyte</t>
  </si>
  <si>
    <t>Stephanie</t>
  </si>
  <si>
    <t>Arnaux</t>
  </si>
  <si>
    <t>Yvette</t>
  </si>
  <si>
    <t>Dumas</t>
  </si>
  <si>
    <t>IT</t>
  </si>
  <si>
    <t>Martine</t>
  </si>
  <si>
    <t>Le Marchand</t>
  </si>
  <si>
    <t>Bruno</t>
  </si>
  <si>
    <t>Navelle</t>
  </si>
  <si>
    <t>Vanzari</t>
  </si>
  <si>
    <t>André</t>
  </si>
  <si>
    <t>De Hunauld</t>
  </si>
  <si>
    <t>Béatrix</t>
  </si>
  <si>
    <t>Bernier</t>
  </si>
  <si>
    <t xml:space="preserve">Armel </t>
  </si>
  <si>
    <t>Bachelier</t>
  </si>
  <si>
    <t>Maurice</t>
  </si>
  <si>
    <t>Smyth</t>
  </si>
  <si>
    <t>Gilbert</t>
  </si>
  <si>
    <t>Froissart</t>
  </si>
  <si>
    <t>Louise</t>
  </si>
  <si>
    <t>Fréchette</t>
  </si>
  <si>
    <t>Bayet</t>
  </si>
  <si>
    <t>Paul Jones</t>
  </si>
  <si>
    <t>Maillard</t>
  </si>
  <si>
    <t>Hughes</t>
  </si>
  <si>
    <t>Catherine</t>
  </si>
  <si>
    <t>Philippe</t>
  </si>
  <si>
    <t>Mathelin</t>
  </si>
  <si>
    <t>Elise</t>
  </si>
  <si>
    <t>Robin</t>
  </si>
  <si>
    <t>Charles</t>
  </si>
  <si>
    <t>Vanessa</t>
  </si>
  <si>
    <t>Campion</t>
  </si>
  <si>
    <t>Tollon</t>
  </si>
  <si>
    <t>Allen</t>
  </si>
  <si>
    <t>Michelle</t>
  </si>
  <si>
    <t>Simon</t>
  </si>
  <si>
    <t>Besnainou</t>
  </si>
  <si>
    <t>Marc</t>
  </si>
  <si>
    <t>Brousse</t>
  </si>
  <si>
    <t>Jacques</t>
  </si>
  <si>
    <t>Ginesty</t>
  </si>
  <si>
    <t>Erica</t>
  </si>
  <si>
    <t>Lynch</t>
  </si>
  <si>
    <t>Albert</t>
  </si>
  <si>
    <t>Cowan</t>
  </si>
  <si>
    <t>Bernard</t>
  </si>
  <si>
    <t>Lapointe</t>
  </si>
  <si>
    <t>Fabius</t>
  </si>
  <si>
    <t>René</t>
  </si>
  <si>
    <t>Le Bail</t>
  </si>
  <si>
    <t>Debaque</t>
  </si>
  <si>
    <t>Total salariati</t>
  </si>
  <si>
    <t>Sud</t>
  </si>
  <si>
    <t>Nord</t>
  </si>
  <si>
    <t>Vest</t>
  </si>
  <si>
    <t>Est</t>
  </si>
  <si>
    <t>Vanzari (€000)</t>
  </si>
  <si>
    <t>Zona in Europa</t>
  </si>
  <si>
    <t>Data</t>
  </si>
  <si>
    <t>Total preturi:</t>
  </si>
  <si>
    <t>MBA in 10 zile</t>
  </si>
  <si>
    <t>Punctul Critic</t>
  </si>
  <si>
    <t>Fise rezumative</t>
  </si>
  <si>
    <t>Simulari ECDL</t>
  </si>
  <si>
    <t>Posta Electronica</t>
  </si>
  <si>
    <t>Internet</t>
  </si>
  <si>
    <t>Power Point</t>
  </si>
  <si>
    <t>Access</t>
  </si>
  <si>
    <t>Excel</t>
  </si>
  <si>
    <t>Word</t>
  </si>
  <si>
    <t>Windows</t>
  </si>
  <si>
    <t>Concepte de baza</t>
  </si>
  <si>
    <t>Incasari</t>
  </si>
  <si>
    <t>Nr. exemplare</t>
  </si>
  <si>
    <t>Titlu</t>
  </si>
  <si>
    <t>Anul vanzarii</t>
  </si>
  <si>
    <t>Manuale vandute luna IUNIE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</si>
</sst>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_);\(&quot;$&quot;#,##0.00\)"/>
    <numFmt numFmtId="165" formatCode="0.0"/>
    <numFmt numFmtId="166" formatCode="[$£-809]#,##0.00"/>
    <numFmt numFmtId="167" formatCode="[Red]&quot;lei &quot;"/>
    <numFmt numFmtId="168" formatCode="[$-418]d\-mmm;@"/>
  </numFmts>
  <fonts count="2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22"/>
      <name val="Courier New"/>
      <family val="3"/>
    </font>
    <font>
      <sz val="10"/>
      <name val="Arial"/>
      <family val="2"/>
      <charset val="238"/>
    </font>
    <font>
      <b/>
      <sz val="22"/>
      <name val="Arial"/>
      <family val="2"/>
    </font>
    <font>
      <sz val="26"/>
      <name val="Arial"/>
      <family val="2"/>
    </font>
    <font>
      <sz val="14"/>
      <name val="Arial"/>
      <family val="2"/>
    </font>
    <font>
      <sz val="10"/>
      <name val="Arial"/>
    </font>
    <font>
      <sz val="10"/>
      <name val="Arial"/>
      <charset val="238"/>
    </font>
    <font>
      <sz val="10"/>
      <name val="Euclid"/>
      <family val="1"/>
    </font>
    <font>
      <b/>
      <sz val="12"/>
      <color indexed="10"/>
      <name val="Arial"/>
      <charset val="238"/>
    </font>
    <font>
      <sz val="12"/>
      <name val="Arial"/>
    </font>
    <font>
      <b/>
      <sz val="12"/>
      <color indexed="12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0"/>
      <color indexed="8"/>
      <name val="Arial"/>
    </font>
    <font>
      <sz val="12"/>
      <color indexed="8"/>
      <name val="Arial"/>
      <family val="2"/>
    </font>
    <font>
      <sz val="10"/>
      <name val="MS Sans Serif"/>
    </font>
    <font>
      <b/>
      <sz val="10"/>
      <color indexed="9"/>
      <name val="Arial"/>
    </font>
    <font>
      <sz val="10"/>
      <name val="Helv"/>
    </font>
    <font>
      <b/>
      <sz val="10"/>
      <color indexed="9"/>
      <name val="Arial"/>
      <family val="2"/>
    </font>
    <font>
      <b/>
      <u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0000"/>
        <bgColor rgb="FFFF0000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5" fillId="0" borderId="0"/>
    <xf numFmtId="0" fontId="19" fillId="0" borderId="0"/>
    <xf numFmtId="0" fontId="21" fillId="0" borderId="0"/>
    <xf numFmtId="0" fontId="11" fillId="0" borderId="0"/>
    <xf numFmtId="3" fontId="23" fillId="0" borderId="0"/>
    <xf numFmtId="0" fontId="23" fillId="7" borderId="0"/>
  </cellStyleXfs>
  <cellXfs count="91">
    <xf numFmtId="0" fontId="0" fillId="0" borderId="0" xfId="0"/>
    <xf numFmtId="0" fontId="0" fillId="0" borderId="0" xfId="0" applyFill="1" applyBorder="1"/>
    <xf numFmtId="0" fontId="0" fillId="2" borderId="0" xfId="0" applyFill="1"/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165" fontId="2" fillId="0" borderId="6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1" fillId="3" borderId="9" xfId="0" applyFont="1" applyFill="1" applyBorder="1"/>
    <xf numFmtId="2" fontId="7" fillId="0" borderId="6" xfId="1" applyNumberFormat="1" applyFont="1" applyFill="1" applyBorder="1"/>
    <xf numFmtId="0" fontId="4" fillId="3" borderId="10" xfId="0" applyFont="1" applyFill="1" applyBorder="1"/>
    <xf numFmtId="164" fontId="4" fillId="3" borderId="10" xfId="0" applyNumberFormat="1" applyFont="1" applyFill="1" applyBorder="1"/>
    <xf numFmtId="0" fontId="4" fillId="3" borderId="9" xfId="0" applyFont="1" applyFill="1" applyBorder="1"/>
    <xf numFmtId="0" fontId="4" fillId="3" borderId="11" xfId="0" applyFont="1" applyFill="1" applyBorder="1"/>
    <xf numFmtId="164" fontId="4" fillId="3" borderId="12" xfId="0" applyNumberFormat="1" applyFont="1" applyFill="1" applyBorder="1"/>
    <xf numFmtId="0" fontId="2" fillId="3" borderId="13" xfId="0" applyFont="1" applyFill="1" applyBorder="1"/>
    <xf numFmtId="2" fontId="7" fillId="0" borderId="13" xfId="1" applyNumberFormat="1" applyFont="1" applyFill="1" applyBorder="1"/>
    <xf numFmtId="2" fontId="0" fillId="0" borderId="6" xfId="1" applyNumberFormat="1" applyFont="1" applyFill="1" applyBorder="1"/>
    <xf numFmtId="0" fontId="2" fillId="3" borderId="6" xfId="0" applyFont="1" applyFill="1" applyBorder="1" applyAlignment="1">
      <alignment wrapText="1"/>
    </xf>
    <xf numFmtId="0" fontId="1" fillId="3" borderId="9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14" xfId="0" applyFill="1" applyBorder="1"/>
    <xf numFmtId="165" fontId="0" fillId="0" borderId="0" xfId="0" applyNumberFormat="1" applyFill="1" applyBorder="1"/>
    <xf numFmtId="0" fontId="7" fillId="0" borderId="0" xfId="0" applyFont="1" applyFill="1" applyBorder="1"/>
    <xf numFmtId="0" fontId="12" fillId="0" borderId="0" xfId="2"/>
    <xf numFmtId="1" fontId="12" fillId="0" borderId="0" xfId="2" applyNumberFormat="1"/>
    <xf numFmtId="9" fontId="1" fillId="0" borderId="0" xfId="2" applyNumberFormat="1" applyFont="1" applyAlignment="1">
      <alignment horizontal="center"/>
    </xf>
    <xf numFmtId="0" fontId="1" fillId="0" borderId="0" xfId="2" applyFont="1"/>
    <xf numFmtId="0" fontId="12" fillId="0" borderId="15" xfId="2" applyBorder="1"/>
    <xf numFmtId="0" fontId="12" fillId="0" borderId="0" xfId="2"/>
    <xf numFmtId="0" fontId="13" fillId="0" borderId="0" xfId="2" applyFont="1"/>
    <xf numFmtId="0" fontId="16" fillId="0" borderId="0" xfId="3" applyFont="1" applyAlignment="1">
      <alignment wrapText="1"/>
    </xf>
    <xf numFmtId="0" fontId="15" fillId="0" borderId="0" xfId="3"/>
    <xf numFmtId="0" fontId="17" fillId="4" borderId="0" xfId="3" applyFont="1" applyFill="1"/>
    <xf numFmtId="0" fontId="4" fillId="0" borderId="0" xfId="3" applyFont="1"/>
    <xf numFmtId="0" fontId="18" fillId="0" borderId="0" xfId="3" applyNumberFormat="1" applyFont="1"/>
    <xf numFmtId="0" fontId="18" fillId="0" borderId="0" xfId="3" applyFont="1"/>
    <xf numFmtId="0" fontId="18" fillId="0" borderId="0" xfId="3" applyFont="1" applyAlignment="1">
      <alignment horizontal="right"/>
    </xf>
    <xf numFmtId="0" fontId="18" fillId="0" borderId="0" xfId="3" applyFont="1" applyFill="1"/>
    <xf numFmtId="0" fontId="18" fillId="0" borderId="0" xfId="3" applyNumberFormat="1" applyFont="1" applyBorder="1"/>
    <xf numFmtId="0" fontId="18" fillId="0" borderId="0" xfId="3" applyFont="1" applyBorder="1"/>
    <xf numFmtId="0" fontId="4" fillId="0" borderId="0" xfId="3" applyFont="1" applyFill="1"/>
    <xf numFmtId="0" fontId="18" fillId="0" borderId="0" xfId="3" applyFont="1" applyAlignment="1">
      <alignment horizontal="center"/>
    </xf>
    <xf numFmtId="0" fontId="17" fillId="5" borderId="0" xfId="4" applyFont="1" applyFill="1" applyBorder="1" applyAlignment="1"/>
    <xf numFmtId="0" fontId="17" fillId="5" borderId="0" xfId="3" applyFont="1" applyFill="1" applyBorder="1" applyAlignment="1">
      <alignment horizontal="center"/>
    </xf>
    <xf numFmtId="0" fontId="20" fillId="0" borderId="0" xfId="4" applyFont="1" applyFill="1" applyBorder="1" applyAlignment="1">
      <alignment horizontal="left" wrapText="1"/>
    </xf>
    <xf numFmtId="0" fontId="18" fillId="0" borderId="0" xfId="3" applyFont="1" applyBorder="1" applyAlignment="1">
      <alignment horizontal="center"/>
    </xf>
    <xf numFmtId="0" fontId="17" fillId="4" borderId="0" xfId="3" applyFont="1" applyFill="1" applyAlignment="1">
      <alignment horizontal="right"/>
    </xf>
    <xf numFmtId="0" fontId="15" fillId="0" borderId="16" xfId="3" applyBorder="1"/>
    <xf numFmtId="0" fontId="17" fillId="4" borderId="0" xfId="3" applyFont="1" applyFill="1" applyAlignment="1">
      <alignment horizontal="left"/>
    </xf>
    <xf numFmtId="0" fontId="16" fillId="0" borderId="0" xfId="3" applyFont="1"/>
    <xf numFmtId="0" fontId="4" fillId="6" borderId="0" xfId="3" applyFont="1" applyFill="1" applyAlignment="1">
      <alignment horizontal="right"/>
    </xf>
    <xf numFmtId="0" fontId="4" fillId="6" borderId="0" xfId="3" applyFont="1" applyFill="1"/>
    <xf numFmtId="0" fontId="15" fillId="0" borderId="0" xfId="3" applyAlignment="1">
      <alignment horizontal="center"/>
    </xf>
    <xf numFmtId="165" fontId="15" fillId="0" borderId="0" xfId="3" applyNumberFormat="1"/>
    <xf numFmtId="165" fontId="15" fillId="0" borderId="15" xfId="3" applyNumberFormat="1" applyBorder="1"/>
    <xf numFmtId="0" fontId="2" fillId="0" borderId="0" xfId="5" applyFont="1"/>
    <xf numFmtId="0" fontId="2" fillId="0" borderId="0" xfId="3" applyFont="1"/>
    <xf numFmtId="0" fontId="22" fillId="4" borderId="0" xfId="6" applyFont="1" applyFill="1"/>
    <xf numFmtId="0" fontId="11" fillId="0" borderId="0" xfId="6" applyFont="1"/>
    <xf numFmtId="0" fontId="11" fillId="0" borderId="0" xfId="6"/>
    <xf numFmtId="0" fontId="2" fillId="0" borderId="0" xfId="3" applyFont="1" applyAlignment="1">
      <alignment horizontal="left"/>
    </xf>
    <xf numFmtId="0" fontId="1" fillId="0" borderId="0" xfId="5" applyFont="1"/>
    <xf numFmtId="0" fontId="2" fillId="0" borderId="17" xfId="5" applyFont="1" applyBorder="1"/>
    <xf numFmtId="14" fontId="2" fillId="0" borderId="0" xfId="3" applyNumberFormat="1" applyFont="1"/>
    <xf numFmtId="0" fontId="24" fillId="4" borderId="0" xfId="3" applyFont="1" applyFill="1"/>
    <xf numFmtId="0" fontId="24" fillId="4" borderId="0" xfId="3" applyFont="1" applyFill="1" applyAlignment="1">
      <alignment wrapText="1"/>
    </xf>
    <xf numFmtId="167" fontId="12" fillId="0" borderId="0" xfId="2" applyNumberFormat="1"/>
    <xf numFmtId="0" fontId="25" fillId="0" borderId="0" xfId="2" applyFont="1"/>
    <xf numFmtId="0" fontId="12" fillId="0" borderId="0" xfId="2" applyNumberFormat="1"/>
    <xf numFmtId="3" fontId="12" fillId="0" borderId="0" xfId="2" applyNumberFormat="1"/>
    <xf numFmtId="0" fontId="0" fillId="0" borderId="0" xfId="0" applyFill="1"/>
    <xf numFmtId="0" fontId="4" fillId="0" borderId="6" xfId="0" applyFont="1" applyFill="1" applyBorder="1"/>
    <xf numFmtId="0" fontId="1" fillId="0" borderId="6" xfId="0" applyFont="1" applyFill="1" applyBorder="1" applyAlignment="1">
      <alignment horizontal="left" vertical="center"/>
    </xf>
    <xf numFmtId="0" fontId="17" fillId="0" borderId="0" xfId="3" applyFont="1" applyFill="1" applyAlignment="1">
      <alignment horizontal="right" wrapText="1"/>
    </xf>
    <xf numFmtId="15" fontId="15" fillId="0" borderId="0" xfId="3" applyNumberFormat="1"/>
    <xf numFmtId="168" fontId="12" fillId="0" borderId="0" xfId="2" applyNumberFormat="1"/>
    <xf numFmtId="0" fontId="2" fillId="8" borderId="0" xfId="3" applyFont="1" applyFill="1"/>
    <xf numFmtId="0" fontId="14" fillId="0" borderId="0" xfId="2" applyFont="1" applyAlignment="1">
      <alignment horizontal="center" vertical="center"/>
    </xf>
    <xf numFmtId="0" fontId="12" fillId="0" borderId="0" xfId="2"/>
    <xf numFmtId="0" fontId="12" fillId="0" borderId="0" xfId="2" applyAlignment="1">
      <alignment horizontal="center" vertical="center" wrapText="1"/>
    </xf>
  </cellXfs>
  <cellStyles count="9">
    <cellStyle name="Currency 2" xfId="1"/>
    <cellStyle name="Normal" xfId="0" builtinId="0"/>
    <cellStyle name="Normal 2" xfId="2"/>
    <cellStyle name="Normal 3" xfId="3"/>
    <cellStyle name="Normal_FINANCIAL FORMULAE" xfId="5"/>
    <cellStyle name="Normal_names" xfId="4"/>
    <cellStyle name="Normal_Subtotals" xfId="6"/>
    <cellStyle name="number" xfId="7"/>
    <cellStyle name="yellow" xfId="8"/>
  </cellStyles>
  <dxfs count="1">
    <dxf>
      <font>
        <b/>
        <i val="0"/>
        <condense val="0"/>
        <extend val="0"/>
      </font>
    </dxf>
  </dxfs>
  <tableStyles count="0" defaultTableStyle="TableStyleMedium9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o-RO"/>
              <a:t>Total membri</a:t>
            </a:r>
          </a:p>
        </c:rich>
      </c:tx>
      <c:layout>
        <c:manualLayout>
          <c:xMode val="edge"/>
          <c:yMode val="edge"/>
          <c:x val="0.39218779921554503"/>
          <c:y val="3.85966234807548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68757987028493"/>
          <c:y val="0.26666758041248773"/>
          <c:w val="0.87343816638043703"/>
          <c:h val="0.55789664849454668"/>
        </c:manualLayout>
      </c:layout>
      <c:lineChart>
        <c:grouping val="standard"/>
        <c:varyColors val="0"/>
        <c:ser>
          <c:idx val="0"/>
          <c:order val="0"/>
          <c:tx>
            <c:strRef>
              <c:f>Membri!$G$2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Membri!$A$3:$A$6</c:f>
              <c:strCache>
                <c:ptCount val="4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</c:strCache>
            </c:strRef>
          </c:cat>
          <c:val>
            <c:numRef>
              <c:f>Membri!$G$3:$G$6</c:f>
              <c:numCache>
                <c:formatCode>General</c:formatCode>
                <c:ptCount val="4"/>
                <c:pt idx="0">
                  <c:v>1895</c:v>
                </c:pt>
                <c:pt idx="1">
                  <c:v>2075</c:v>
                </c:pt>
                <c:pt idx="2">
                  <c:v>1115</c:v>
                </c:pt>
                <c:pt idx="3">
                  <c:v>1035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06688"/>
        <c:axId val="84837504"/>
      </c:lineChart>
      <c:catAx>
        <c:axId val="81906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483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8375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1906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9525</xdr:rowOff>
    </xdr:from>
    <xdr:to>
      <xdr:col>8</xdr:col>
      <xdr:colOff>0</xdr:colOff>
      <xdr:row>23</xdr:row>
      <xdr:rowOff>57150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5/CLC5ADV/04LESS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My%20Documents\CHART3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windows/TEMP/Extra%20Question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TEMP/Sample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Budget"/>
    </sheetNames>
    <sheetDataSet>
      <sheetData sheetId="0">
        <row r="23">
          <cell r="D23">
            <v>32550</v>
          </cell>
          <cell r="E23">
            <v>33038.25</v>
          </cell>
          <cell r="F23">
            <v>33533.823750000003</v>
          </cell>
          <cell r="G23">
            <v>34036.83110625</v>
          </cell>
          <cell r="H23">
            <v>34547.383572843748</v>
          </cell>
          <cell r="I23">
            <v>35065.594326436403</v>
          </cell>
          <cell r="J23">
            <v>35591.578241332951</v>
          </cell>
          <cell r="K23">
            <v>36125.451914952944</v>
          </cell>
          <cell r="L23">
            <v>36667.333693677239</v>
          </cell>
          <cell r="M23">
            <v>37217.343699082398</v>
          </cell>
          <cell r="N23">
            <v>37775.603854568632</v>
          </cell>
          <cell r="O23">
            <v>38342.237912387165</v>
          </cell>
        </row>
        <row r="29">
          <cell r="D29">
            <v>19316</v>
          </cell>
          <cell r="E29">
            <v>19489.844000000001</v>
          </cell>
          <cell r="F29">
            <v>19665.252596000002</v>
          </cell>
          <cell r="G29">
            <v>19842.239869363995</v>
          </cell>
          <cell r="H29">
            <v>20020.820028188275</v>
          </cell>
          <cell r="I29">
            <v>20201.007408441968</v>
          </cell>
          <cell r="J29">
            <v>20382.816475117943</v>
          </cell>
          <cell r="K29">
            <v>20566.261823394008</v>
          </cell>
          <cell r="L29">
            <v>20751.358179804552</v>
          </cell>
          <cell r="M29">
            <v>20938.120403422796</v>
          </cell>
          <cell r="N29">
            <v>21126.563487053601</v>
          </cell>
          <cell r="O29">
            <v>21316.702558437079</v>
          </cell>
        </row>
        <row r="30">
          <cell r="D30">
            <v>13234</v>
          </cell>
          <cell r="E30">
            <v>13548.405999999999</v>
          </cell>
          <cell r="F30">
            <v>13868.571154000001</v>
          </cell>
          <cell r="G30">
            <v>14194.591236886004</v>
          </cell>
          <cell r="H30">
            <v>14526.563544655473</v>
          </cell>
          <cell r="I30">
            <v>14864.586917994435</v>
          </cell>
          <cell r="J30">
            <v>15208.761766215008</v>
          </cell>
          <cell r="K30">
            <v>15559.190091558936</v>
          </cell>
          <cell r="L30">
            <v>15915.975513872687</v>
          </cell>
          <cell r="M30">
            <v>16279.223295659602</v>
          </cell>
          <cell r="N30">
            <v>16649.04036751503</v>
          </cell>
          <cell r="O30">
            <v>17025.535353950087</v>
          </cell>
        </row>
        <row r="43">
          <cell r="D43">
            <v>11279</v>
          </cell>
          <cell r="E43">
            <v>11053.52</v>
          </cell>
          <cell r="F43">
            <v>11065.143679999999</v>
          </cell>
          <cell r="G43">
            <v>11076.87197312</v>
          </cell>
          <cell r="H43">
            <v>11088.70582087808</v>
          </cell>
          <cell r="I43">
            <v>11100.646173265983</v>
          </cell>
          <cell r="J43">
            <v>11112.693988825378</v>
          </cell>
          <cell r="K43">
            <v>11361.850234724805</v>
          </cell>
          <cell r="L43">
            <v>11137.115886837328</v>
          </cell>
          <cell r="M43">
            <v>11149.491929818865</v>
          </cell>
          <cell r="N43">
            <v>11161.979357187234</v>
          </cell>
          <cell r="O43">
            <v>11174.57917140192</v>
          </cell>
        </row>
        <row r="44">
          <cell r="D44">
            <v>1955</v>
          </cell>
          <cell r="E44">
            <v>2494.8859999999986</v>
          </cell>
          <cell r="F44">
            <v>2803.4274740000019</v>
          </cell>
          <cell r="G44">
            <v>3117.7192637660046</v>
          </cell>
          <cell r="H44">
            <v>3437.8577237773934</v>
          </cell>
          <cell r="I44">
            <v>3763.940744728452</v>
          </cell>
          <cell r="J44">
            <v>4096.0677773896296</v>
          </cell>
          <cell r="K44">
            <v>4197.3398568341308</v>
          </cell>
          <cell r="L44">
            <v>4778.8596270353592</v>
          </cell>
          <cell r="M44">
            <v>5129.7313658407365</v>
          </cell>
          <cell r="N44">
            <v>5487.0610103277959</v>
          </cell>
          <cell r="O44">
            <v>5850.9561825481669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D Chart1"/>
      <sheetName val="3-d chart 2"/>
      <sheetName val="Pie Chart"/>
      <sheetName val="Bar Chart"/>
      <sheetName val="Trendlines"/>
      <sheetName val="Trends"/>
      <sheetName val="Dual Axes"/>
      <sheetName val="Goal Seek Cht"/>
      <sheetName val="High Low Graph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"/>
      <sheetName val="loan"/>
      <sheetName val="lookup"/>
      <sheetName val="special"/>
      <sheetName val="Sheet1"/>
      <sheetName val="Sheet2"/>
      <sheetName val="Sheet3"/>
      <sheetName val="directors"/>
      <sheetName val="special (2)"/>
      <sheetName val="lookup (2)"/>
      <sheetName val="t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F3" t="str">
            <v>City</v>
          </cell>
          <cell r="G3" t="str">
            <v>Region</v>
          </cell>
        </row>
        <row r="4">
          <cell r="F4" t="str">
            <v>Agen</v>
          </cell>
          <cell r="G4" t="str">
            <v>South</v>
          </cell>
        </row>
        <row r="5">
          <cell r="F5" t="str">
            <v>Avignon</v>
          </cell>
          <cell r="G5" t="str">
            <v>South</v>
          </cell>
        </row>
        <row r="6">
          <cell r="F6" t="str">
            <v>Bordeaux</v>
          </cell>
          <cell r="G6" t="str">
            <v>West</v>
          </cell>
        </row>
        <row r="7">
          <cell r="F7" t="str">
            <v>Dieppe</v>
          </cell>
          <cell r="G7" t="str">
            <v>North</v>
          </cell>
        </row>
      </sheetData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vlookup"/>
      <sheetName val="loan"/>
      <sheetName val="advanced list"/>
      <sheetName val="nested analysis"/>
      <sheetName val="charting"/>
      <sheetName val="directors"/>
      <sheetName val="special"/>
      <sheetName val="pivot"/>
      <sheetName val="scen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>
            <v>28450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F102"/>
  <sheetViews>
    <sheetView workbookViewId="0">
      <selection activeCell="C4" sqref="C4"/>
    </sheetView>
  </sheetViews>
  <sheetFormatPr defaultColWidth="9.140625" defaultRowHeight="12.75"/>
  <cols>
    <col min="1" max="1" width="9.140625" style="2"/>
    <col min="2" max="2" width="17.5703125" style="2" bestFit="1" customWidth="1"/>
    <col min="3" max="3" width="25.28515625" style="2" bestFit="1" customWidth="1"/>
    <col min="4" max="4" width="21.5703125" style="2" bestFit="1" customWidth="1"/>
    <col min="5" max="5" width="21.42578125" style="2" customWidth="1"/>
    <col min="6" max="16384" width="9.140625" style="2"/>
  </cols>
  <sheetData>
    <row r="1" spans="1:6" ht="27.75" customHeight="1">
      <c r="A1" s="13" t="s">
        <v>28</v>
      </c>
      <c r="B1" s="1"/>
      <c r="C1" s="14"/>
      <c r="D1" s="15"/>
      <c r="E1" s="14"/>
      <c r="F1" s="16"/>
    </row>
    <row r="2" spans="1:6">
      <c r="A2" s="1"/>
      <c r="B2" s="1"/>
      <c r="C2" s="1"/>
      <c r="D2" s="1"/>
      <c r="E2" s="1"/>
      <c r="F2" s="7"/>
    </row>
    <row r="3" spans="1:6">
      <c r="A3" s="17"/>
      <c r="B3" s="1"/>
      <c r="C3" s="1"/>
      <c r="D3" s="1"/>
      <c r="E3" s="1"/>
      <c r="F3" s="7"/>
    </row>
    <row r="4" spans="1:6">
      <c r="A4" s="17"/>
      <c r="B4" s="18" t="s">
        <v>15</v>
      </c>
      <c r="C4" s="19"/>
      <c r="D4" s="1"/>
      <c r="E4" s="1"/>
      <c r="F4" s="7"/>
    </row>
    <row r="5" spans="1:6">
      <c r="A5" s="17"/>
      <c r="B5" s="1"/>
      <c r="C5" s="1"/>
      <c r="D5" s="1"/>
      <c r="E5" s="1"/>
      <c r="F5" s="7"/>
    </row>
    <row r="6" spans="1:6">
      <c r="A6" s="17"/>
      <c r="B6" s="1"/>
      <c r="C6" s="1"/>
      <c r="D6" s="1"/>
      <c r="E6" s="1"/>
      <c r="F6" s="7"/>
    </row>
    <row r="7" spans="1:6" ht="15.75">
      <c r="A7" s="17"/>
      <c r="B7" s="1"/>
      <c r="C7" s="20" t="s">
        <v>26</v>
      </c>
      <c r="D7" s="20" t="s">
        <v>27</v>
      </c>
      <c r="E7" s="21" t="s">
        <v>16</v>
      </c>
      <c r="F7" s="7"/>
    </row>
    <row r="8" spans="1:6" ht="15.75">
      <c r="A8" s="17"/>
      <c r="B8" s="22" t="s">
        <v>17</v>
      </c>
      <c r="C8" s="23"/>
      <c r="D8" s="23"/>
      <c r="E8" s="24"/>
      <c r="F8" s="7"/>
    </row>
    <row r="9" spans="1:6">
      <c r="A9" s="17"/>
      <c r="B9" s="25" t="s">
        <v>18</v>
      </c>
      <c r="C9" s="26">
        <v>1400</v>
      </c>
      <c r="D9" s="26">
        <v>1469.5</v>
      </c>
      <c r="E9" s="27" t="s">
        <v>29</v>
      </c>
      <c r="F9" s="7"/>
    </row>
    <row r="10" spans="1:6">
      <c r="A10" s="17"/>
      <c r="B10" s="28" t="s">
        <v>20</v>
      </c>
      <c r="C10" s="27" t="s">
        <v>29</v>
      </c>
      <c r="D10" s="19">
        <v>79.900000000000006</v>
      </c>
      <c r="E10" s="27" t="s">
        <v>29</v>
      </c>
      <c r="F10" s="7"/>
    </row>
    <row r="11" spans="1:6">
      <c r="A11" s="17"/>
      <c r="B11" s="28" t="s">
        <v>21</v>
      </c>
      <c r="C11" s="19">
        <v>50</v>
      </c>
      <c r="D11" s="27" t="s">
        <v>19</v>
      </c>
      <c r="E11" s="27" t="s">
        <v>29</v>
      </c>
      <c r="F11" s="7"/>
    </row>
    <row r="12" spans="1:6">
      <c r="A12" s="17"/>
      <c r="B12" s="29" t="s">
        <v>22</v>
      </c>
      <c r="C12" s="19">
        <f>SUM(C9:C11)</f>
        <v>1450</v>
      </c>
      <c r="D12" s="19">
        <f>SUM(D9:D11)</f>
        <v>1549.4</v>
      </c>
      <c r="E12" s="19" t="s">
        <v>30</v>
      </c>
      <c r="F12" s="7"/>
    </row>
    <row r="13" spans="1:6">
      <c r="A13" s="1"/>
      <c r="B13" s="1"/>
      <c r="C13" s="1"/>
      <c r="D13" s="1"/>
      <c r="E13" s="1"/>
      <c r="F13" s="7"/>
    </row>
    <row r="14" spans="1:6">
      <c r="A14" s="1"/>
      <c r="B14" s="1"/>
      <c r="C14" s="1"/>
      <c r="D14" s="1"/>
      <c r="E14" s="1"/>
      <c r="F14" s="7"/>
    </row>
    <row r="15" spans="1:6">
      <c r="A15" s="1"/>
      <c r="B15" s="1"/>
      <c r="C15" s="1"/>
      <c r="D15" s="1"/>
      <c r="E15" s="1"/>
      <c r="F15" s="7"/>
    </row>
    <row r="16" spans="1:6">
      <c r="A16" s="33"/>
      <c r="B16" s="1"/>
      <c r="C16" s="1"/>
      <c r="D16" s="1"/>
      <c r="E16" s="1"/>
      <c r="F16" s="7"/>
    </row>
    <row r="17" spans="1:6">
      <c r="A17" s="1"/>
      <c r="B17" s="1"/>
      <c r="C17" s="1"/>
      <c r="D17" s="1"/>
      <c r="E17" s="1"/>
      <c r="F17" s="7"/>
    </row>
    <row r="18" spans="1:6">
      <c r="A18" s="1"/>
      <c r="B18" s="1"/>
      <c r="C18" s="1"/>
      <c r="D18" s="1"/>
      <c r="E18" s="1"/>
      <c r="F18" s="7"/>
    </row>
    <row r="19" spans="1:6">
      <c r="A19" s="1"/>
      <c r="B19" s="1"/>
      <c r="C19" s="1"/>
      <c r="D19" s="1"/>
      <c r="E19" s="1"/>
      <c r="F19" s="7"/>
    </row>
    <row r="20" spans="1:6">
      <c r="A20" s="1"/>
      <c r="B20" s="1"/>
      <c r="C20" s="1"/>
      <c r="D20" s="1"/>
      <c r="E20" s="1"/>
      <c r="F20" s="7"/>
    </row>
    <row r="21" spans="1:6" ht="15.75" customHeight="1">
      <c r="A21" s="1"/>
      <c r="B21" s="1"/>
      <c r="C21" s="1"/>
      <c r="D21" s="1"/>
      <c r="E21" s="1"/>
      <c r="F21" s="7"/>
    </row>
    <row r="22" spans="1:6" ht="15.75" customHeight="1">
      <c r="A22" s="1"/>
      <c r="B22" s="1"/>
      <c r="C22" s="1"/>
      <c r="D22" s="1"/>
      <c r="E22" s="1"/>
      <c r="F22" s="7"/>
    </row>
    <row r="23" spans="1:6" ht="15.75" customHeight="1">
      <c r="A23" s="1"/>
      <c r="B23" s="1"/>
      <c r="C23" s="1"/>
      <c r="D23" s="1"/>
      <c r="E23" s="1"/>
      <c r="F23" s="7"/>
    </row>
    <row r="24" spans="1:6">
      <c r="A24" s="1"/>
      <c r="B24" s="1"/>
      <c r="C24" s="1"/>
      <c r="D24" s="1"/>
      <c r="E24" s="1"/>
      <c r="F24" s="7"/>
    </row>
    <row r="25" spans="1:6">
      <c r="A25" s="1"/>
      <c r="B25" s="1"/>
      <c r="C25" s="1"/>
      <c r="D25" s="1"/>
      <c r="E25" s="1"/>
      <c r="F25" s="7"/>
    </row>
    <row r="26" spans="1:6">
      <c r="A26" s="1"/>
      <c r="B26" s="1"/>
      <c r="C26" s="1"/>
      <c r="D26" s="1"/>
      <c r="E26" s="1"/>
      <c r="F26" s="7"/>
    </row>
    <row r="27" spans="1:6">
      <c r="A27" s="1"/>
      <c r="B27" s="1"/>
      <c r="C27" s="1"/>
      <c r="D27" s="1"/>
      <c r="E27" s="1"/>
      <c r="F27" s="7"/>
    </row>
    <row r="28" spans="1:6">
      <c r="A28" s="1"/>
      <c r="B28" s="1"/>
      <c r="C28" s="1"/>
      <c r="D28" s="1"/>
      <c r="E28" s="1"/>
      <c r="F28" s="7"/>
    </row>
    <row r="29" spans="1:6">
      <c r="A29" s="1"/>
      <c r="B29" s="1"/>
      <c r="C29" s="1"/>
      <c r="D29" s="1"/>
      <c r="E29" s="1"/>
      <c r="F29" s="7"/>
    </row>
    <row r="30" spans="1:6">
      <c r="A30" s="1"/>
      <c r="B30" s="1"/>
      <c r="C30" s="1"/>
      <c r="D30" s="1"/>
      <c r="E30" s="1"/>
      <c r="F30" s="7"/>
    </row>
    <row r="31" spans="1:6">
      <c r="A31" s="1"/>
      <c r="B31" s="1"/>
      <c r="C31" s="1"/>
      <c r="D31" s="1"/>
      <c r="E31" s="1"/>
      <c r="F31" s="7"/>
    </row>
    <row r="32" spans="1:6">
      <c r="A32" s="1"/>
      <c r="B32" s="1"/>
      <c r="C32" s="1"/>
      <c r="D32" s="1"/>
      <c r="E32" s="1"/>
      <c r="F32" s="7"/>
    </row>
    <row r="33" spans="1:6">
      <c r="A33" s="1"/>
      <c r="B33" s="1"/>
      <c r="C33" s="1"/>
      <c r="D33" s="1"/>
      <c r="E33" s="1"/>
      <c r="F33" s="7"/>
    </row>
    <row r="34" spans="1:6">
      <c r="A34" s="1"/>
      <c r="B34" s="1"/>
      <c r="C34" s="1"/>
      <c r="D34" s="1"/>
      <c r="E34" s="1"/>
      <c r="F34" s="7"/>
    </row>
    <row r="35" spans="1:6">
      <c r="A35" s="1"/>
      <c r="B35" s="1"/>
      <c r="C35" s="1"/>
      <c r="D35" s="1"/>
      <c r="E35" s="1"/>
      <c r="F35" s="7"/>
    </row>
    <row r="36" spans="1:6">
      <c r="A36" s="1"/>
      <c r="B36" s="1"/>
      <c r="C36" s="1"/>
      <c r="D36" s="1"/>
      <c r="E36" s="1"/>
      <c r="F36" s="7"/>
    </row>
    <row r="37" spans="1:6">
      <c r="A37" s="1"/>
      <c r="B37" s="1"/>
      <c r="C37" s="1"/>
      <c r="D37" s="1"/>
      <c r="E37" s="1"/>
      <c r="F37" s="7"/>
    </row>
    <row r="38" spans="1:6">
      <c r="A38" s="1"/>
      <c r="B38" s="1"/>
      <c r="C38" s="1"/>
      <c r="D38" s="1"/>
      <c r="E38" s="1"/>
      <c r="F38" s="7"/>
    </row>
    <row r="39" spans="1:6">
      <c r="A39" s="1"/>
      <c r="B39" s="1"/>
      <c r="C39" s="1"/>
      <c r="D39" s="1"/>
      <c r="E39" s="1"/>
      <c r="F39" s="7"/>
    </row>
    <row r="40" spans="1:6">
      <c r="A40" s="1"/>
      <c r="B40" s="1"/>
      <c r="C40" s="1"/>
      <c r="D40" s="1"/>
      <c r="E40" s="1"/>
      <c r="F40" s="7"/>
    </row>
    <row r="41" spans="1:6">
      <c r="A41" s="17"/>
      <c r="B41" s="1"/>
      <c r="C41" s="1"/>
      <c r="D41" s="1"/>
      <c r="E41" s="1"/>
      <c r="F41" s="7"/>
    </row>
    <row r="42" spans="1:6">
      <c r="A42" s="17"/>
      <c r="B42" s="1"/>
      <c r="C42" s="1"/>
      <c r="D42" s="1"/>
      <c r="E42" s="1"/>
      <c r="F42" s="7"/>
    </row>
    <row r="43" spans="1:6">
      <c r="A43" s="17"/>
      <c r="B43" s="1"/>
      <c r="C43" s="1"/>
      <c r="D43" s="1"/>
      <c r="E43" s="1"/>
      <c r="F43" s="7"/>
    </row>
    <row r="44" spans="1:6">
      <c r="A44" s="17"/>
      <c r="B44" s="1"/>
      <c r="C44" s="1"/>
      <c r="D44" s="1"/>
      <c r="E44" s="1"/>
      <c r="F44" s="7"/>
    </row>
    <row r="45" spans="1:6">
      <c r="A45" s="17"/>
      <c r="B45" s="1"/>
      <c r="C45" s="1"/>
      <c r="D45" s="1"/>
      <c r="E45" s="1"/>
      <c r="F45" s="7"/>
    </row>
    <row r="46" spans="1:6">
      <c r="A46" s="17"/>
      <c r="B46" s="1"/>
      <c r="C46" s="1"/>
      <c r="D46" s="1"/>
      <c r="E46" s="1"/>
      <c r="F46" s="7"/>
    </row>
    <row r="47" spans="1:6">
      <c r="A47" s="17"/>
      <c r="B47" s="1"/>
      <c r="C47" s="1"/>
      <c r="D47" s="1"/>
      <c r="E47" s="1"/>
      <c r="F47" s="7"/>
    </row>
    <row r="48" spans="1:6">
      <c r="A48" s="17"/>
      <c r="B48" s="1"/>
      <c r="C48" s="1"/>
      <c r="D48" s="1"/>
      <c r="E48" s="1"/>
      <c r="F48" s="7"/>
    </row>
    <row r="49" spans="1:6">
      <c r="A49" s="17"/>
      <c r="B49" s="1"/>
      <c r="C49" s="1"/>
      <c r="D49" s="1"/>
      <c r="E49" s="1"/>
      <c r="F49" s="7"/>
    </row>
    <row r="50" spans="1:6">
      <c r="A50" s="17"/>
      <c r="B50" s="1"/>
      <c r="C50" s="1"/>
      <c r="D50" s="1"/>
      <c r="E50" s="1"/>
      <c r="F50" s="7"/>
    </row>
    <row r="51" spans="1:6">
      <c r="A51" s="17"/>
      <c r="B51" s="1"/>
      <c r="C51" s="1"/>
      <c r="D51" s="1"/>
      <c r="E51" s="1"/>
      <c r="F51" s="7"/>
    </row>
    <row r="52" spans="1:6">
      <c r="A52" s="17"/>
      <c r="B52" s="1"/>
      <c r="C52" s="1"/>
      <c r="D52" s="1"/>
      <c r="E52" s="1"/>
      <c r="F52" s="7"/>
    </row>
    <row r="53" spans="1:6">
      <c r="A53" s="17"/>
      <c r="B53" s="1"/>
      <c r="C53" s="1"/>
      <c r="D53" s="1"/>
      <c r="E53" s="1"/>
      <c r="F53" s="7"/>
    </row>
    <row r="54" spans="1:6">
      <c r="A54" s="17"/>
      <c r="B54" s="1"/>
      <c r="C54" s="1"/>
      <c r="D54" s="1"/>
      <c r="E54" s="1"/>
      <c r="F54" s="7"/>
    </row>
    <row r="55" spans="1:6">
      <c r="A55" s="17"/>
      <c r="B55" s="1"/>
      <c r="C55" s="1"/>
      <c r="D55" s="1"/>
      <c r="E55" s="1"/>
      <c r="F55" s="7"/>
    </row>
    <row r="56" spans="1:6">
      <c r="A56" s="1"/>
      <c r="B56" s="30"/>
      <c r="C56" s="1"/>
      <c r="D56" s="1"/>
      <c r="E56" s="1"/>
      <c r="F56" s="7"/>
    </row>
    <row r="57" spans="1:6">
      <c r="A57" s="1"/>
      <c r="B57" s="1"/>
      <c r="C57" s="1"/>
      <c r="D57" s="1"/>
      <c r="E57" s="1"/>
      <c r="F57" s="7"/>
    </row>
    <row r="58" spans="1:6">
      <c r="A58" s="1"/>
      <c r="B58" s="1"/>
      <c r="C58" s="1"/>
      <c r="D58" s="1"/>
      <c r="E58" s="1"/>
      <c r="F58" s="7"/>
    </row>
    <row r="59" spans="1:6">
      <c r="A59" s="17"/>
      <c r="B59" s="1"/>
      <c r="C59" s="1"/>
      <c r="D59" s="1"/>
      <c r="E59" s="1"/>
      <c r="F59" s="7"/>
    </row>
    <row r="60" spans="1:6">
      <c r="A60" s="17"/>
      <c r="B60" s="1"/>
      <c r="C60" s="1"/>
      <c r="D60" s="1"/>
      <c r="E60" s="1"/>
      <c r="F60" s="7"/>
    </row>
    <row r="61" spans="1:6">
      <c r="A61" s="17"/>
      <c r="B61" s="1"/>
      <c r="C61" s="1"/>
      <c r="D61" s="1"/>
      <c r="E61" s="1"/>
      <c r="F61" s="7"/>
    </row>
    <row r="62" spans="1:6">
      <c r="A62" s="17"/>
      <c r="B62" s="1"/>
      <c r="C62" s="1"/>
      <c r="D62" s="1"/>
      <c r="E62" s="1"/>
      <c r="F62" s="7"/>
    </row>
    <row r="63" spans="1:6">
      <c r="A63" s="17"/>
      <c r="B63" s="1"/>
      <c r="C63" s="1"/>
      <c r="D63" s="1"/>
      <c r="E63" s="1"/>
      <c r="F63" s="7"/>
    </row>
    <row r="64" spans="1:6">
      <c r="A64" s="17"/>
      <c r="B64" s="1"/>
      <c r="C64" s="1"/>
      <c r="D64" s="1"/>
      <c r="E64" s="1"/>
      <c r="F64" s="7"/>
    </row>
    <row r="65" spans="1:6">
      <c r="A65" s="17"/>
      <c r="B65" s="1"/>
      <c r="C65" s="1"/>
      <c r="D65" s="1"/>
      <c r="E65" s="1"/>
      <c r="F65" s="7"/>
    </row>
    <row r="66" spans="1:6">
      <c r="A66" s="17"/>
      <c r="B66" s="1"/>
      <c r="C66" s="1"/>
      <c r="D66" s="1"/>
      <c r="E66" s="1"/>
      <c r="F66" s="7"/>
    </row>
    <row r="67" spans="1:6">
      <c r="A67" s="17"/>
      <c r="B67" s="1"/>
      <c r="C67" s="1"/>
      <c r="D67" s="1"/>
      <c r="E67" s="1"/>
      <c r="F67" s="7"/>
    </row>
    <row r="68" spans="1:6">
      <c r="A68" s="17"/>
      <c r="B68" s="1"/>
      <c r="C68" s="1"/>
      <c r="D68" s="1"/>
      <c r="E68" s="1"/>
      <c r="F68" s="7"/>
    </row>
    <row r="69" spans="1:6">
      <c r="A69" s="17"/>
      <c r="B69" s="1"/>
      <c r="C69" s="1"/>
      <c r="D69" s="1"/>
      <c r="E69" s="1"/>
      <c r="F69" s="7"/>
    </row>
    <row r="70" spans="1:6">
      <c r="A70" s="17"/>
      <c r="B70" s="1"/>
      <c r="C70" s="1"/>
      <c r="D70" s="1"/>
      <c r="E70" s="1"/>
      <c r="F70" s="7"/>
    </row>
    <row r="71" spans="1:6">
      <c r="A71" s="17"/>
      <c r="B71" s="1"/>
      <c r="C71" s="1"/>
      <c r="D71" s="1"/>
      <c r="E71" s="1"/>
      <c r="F71" s="7"/>
    </row>
    <row r="72" spans="1:6">
      <c r="A72" s="17"/>
      <c r="B72" s="1"/>
      <c r="C72" s="1"/>
      <c r="D72" s="1"/>
      <c r="E72" s="1"/>
      <c r="F72" s="7"/>
    </row>
    <row r="73" spans="1:6">
      <c r="A73" s="17"/>
      <c r="B73" s="1"/>
      <c r="C73" s="1"/>
      <c r="D73" s="1"/>
      <c r="E73" s="1"/>
      <c r="F73" s="7"/>
    </row>
    <row r="74" spans="1:6">
      <c r="A74" s="17"/>
      <c r="B74" s="1"/>
      <c r="C74" s="1"/>
      <c r="D74" s="1"/>
      <c r="E74" s="1"/>
      <c r="F74" s="7"/>
    </row>
    <row r="75" spans="1:6">
      <c r="A75" s="17"/>
      <c r="B75" s="1"/>
      <c r="C75" s="1"/>
      <c r="D75" s="1"/>
      <c r="E75" s="1"/>
      <c r="F75" s="7"/>
    </row>
    <row r="76" spans="1:6">
      <c r="A76" s="17"/>
      <c r="B76" s="1"/>
      <c r="C76" s="1"/>
      <c r="D76" s="1"/>
      <c r="E76" s="1"/>
      <c r="F76" s="7"/>
    </row>
    <row r="77" spans="1:6">
      <c r="A77" s="17"/>
      <c r="B77" s="1"/>
      <c r="C77" s="1"/>
      <c r="D77" s="1"/>
      <c r="E77" s="1"/>
      <c r="F77" s="7"/>
    </row>
    <row r="78" spans="1:6">
      <c r="A78" s="17"/>
      <c r="B78" s="1"/>
      <c r="C78" s="1"/>
      <c r="D78" s="1"/>
      <c r="E78" s="1"/>
      <c r="F78" s="7"/>
    </row>
    <row r="79" spans="1:6">
      <c r="A79" s="17"/>
      <c r="B79" s="1"/>
      <c r="C79" s="1"/>
      <c r="D79" s="1"/>
      <c r="E79" s="1"/>
      <c r="F79" s="7"/>
    </row>
    <row r="80" spans="1:6">
      <c r="A80" s="17"/>
      <c r="B80" s="1"/>
      <c r="C80" s="1"/>
      <c r="D80" s="1"/>
      <c r="E80" s="1"/>
      <c r="F80" s="7"/>
    </row>
    <row r="81" spans="1:6">
      <c r="A81" s="17"/>
      <c r="B81" s="1"/>
      <c r="C81" s="1"/>
      <c r="D81" s="1"/>
      <c r="E81" s="1"/>
      <c r="F81" s="7"/>
    </row>
    <row r="82" spans="1:6">
      <c r="A82" s="17"/>
      <c r="B82" s="1"/>
      <c r="C82" s="1"/>
      <c r="D82" s="1"/>
      <c r="E82" s="1"/>
      <c r="F82" s="7"/>
    </row>
    <row r="83" spans="1:6">
      <c r="A83" s="17"/>
      <c r="B83" s="1"/>
      <c r="C83" s="1"/>
      <c r="D83" s="1"/>
      <c r="E83" s="1"/>
      <c r="F83" s="7"/>
    </row>
    <row r="84" spans="1:6">
      <c r="A84" s="17"/>
      <c r="B84" s="1"/>
      <c r="C84" s="1"/>
      <c r="D84" s="1"/>
      <c r="E84" s="1"/>
      <c r="F84" s="7"/>
    </row>
    <row r="85" spans="1:6">
      <c r="A85" s="17"/>
      <c r="B85" s="1"/>
      <c r="C85" s="1"/>
      <c r="D85" s="1"/>
      <c r="E85" s="1"/>
      <c r="F85" s="7"/>
    </row>
    <row r="86" spans="1:6">
      <c r="A86" s="17"/>
      <c r="B86" s="1"/>
      <c r="C86" s="1"/>
      <c r="D86" s="1"/>
      <c r="E86" s="1"/>
      <c r="F86" s="7"/>
    </row>
    <row r="87" spans="1:6">
      <c r="A87" s="17"/>
      <c r="B87" s="1"/>
      <c r="C87" s="1"/>
      <c r="D87" s="1"/>
      <c r="E87" s="1"/>
      <c r="F87" s="7"/>
    </row>
    <row r="88" spans="1:6">
      <c r="A88" s="17"/>
      <c r="B88" s="1"/>
      <c r="C88" s="1"/>
      <c r="D88" s="1"/>
      <c r="E88" s="1"/>
      <c r="F88" s="7"/>
    </row>
    <row r="89" spans="1:6">
      <c r="A89" s="17"/>
      <c r="B89" s="1"/>
      <c r="C89" s="1"/>
      <c r="D89" s="1"/>
      <c r="E89" s="1"/>
      <c r="F89" s="7"/>
    </row>
    <row r="90" spans="1:6">
      <c r="A90" s="17"/>
      <c r="B90" s="1"/>
      <c r="C90" s="1"/>
      <c r="D90" s="1"/>
      <c r="E90" s="1"/>
      <c r="F90" s="7"/>
    </row>
    <row r="91" spans="1:6">
      <c r="A91" s="17"/>
      <c r="B91" s="1"/>
      <c r="C91" s="1"/>
      <c r="D91" s="1"/>
      <c r="E91" s="1"/>
      <c r="F91" s="7"/>
    </row>
    <row r="92" spans="1:6">
      <c r="A92" s="17"/>
      <c r="B92" s="1"/>
      <c r="C92" s="1"/>
      <c r="D92" s="1"/>
      <c r="E92" s="1"/>
      <c r="F92" s="7"/>
    </row>
    <row r="93" spans="1:6">
      <c r="A93" s="17"/>
      <c r="B93" s="1"/>
      <c r="C93" s="1"/>
      <c r="D93" s="1"/>
      <c r="E93" s="1"/>
      <c r="F93" s="7"/>
    </row>
    <row r="94" spans="1:6">
      <c r="A94" s="17"/>
      <c r="B94" s="1"/>
      <c r="C94" s="1"/>
      <c r="D94" s="1"/>
      <c r="E94" s="1"/>
      <c r="F94" s="7"/>
    </row>
    <row r="95" spans="1:6">
      <c r="A95" s="17"/>
      <c r="B95" s="1"/>
      <c r="C95" s="1"/>
      <c r="D95" s="1"/>
      <c r="E95" s="1"/>
      <c r="F95" s="7"/>
    </row>
    <row r="96" spans="1:6">
      <c r="A96" s="17"/>
      <c r="B96" s="1"/>
      <c r="C96" s="1"/>
      <c r="D96" s="1"/>
      <c r="E96" s="1"/>
      <c r="F96" s="7"/>
    </row>
    <row r="97" spans="1:6">
      <c r="A97" s="17"/>
      <c r="B97" s="1"/>
      <c r="C97" s="1"/>
      <c r="D97" s="1"/>
      <c r="E97" s="1"/>
      <c r="F97" s="7"/>
    </row>
    <row r="98" spans="1:6">
      <c r="A98" s="17"/>
      <c r="B98" s="1"/>
      <c r="C98" s="1"/>
      <c r="D98" s="1"/>
      <c r="E98" s="1"/>
      <c r="F98" s="7"/>
    </row>
    <row r="99" spans="1:6">
      <c r="A99" s="17"/>
      <c r="B99" s="1"/>
      <c r="C99" s="1"/>
      <c r="D99" s="1"/>
      <c r="E99" s="1"/>
      <c r="F99" s="7"/>
    </row>
    <row r="100" spans="1:6">
      <c r="A100" s="17"/>
      <c r="B100" s="1"/>
      <c r="C100" s="1"/>
      <c r="D100" s="1"/>
      <c r="E100" s="1"/>
      <c r="F100" s="7"/>
    </row>
    <row r="101" spans="1:6">
      <c r="A101" s="17"/>
      <c r="B101" s="1"/>
      <c r="C101" s="1"/>
      <c r="D101" s="1"/>
      <c r="E101" s="1"/>
      <c r="F101" s="7"/>
    </row>
    <row r="102" spans="1:6">
      <c r="A102" s="31"/>
      <c r="B102" s="8"/>
      <c r="C102" s="8"/>
      <c r="D102" s="8"/>
      <c r="E102" s="8"/>
      <c r="F102" s="9"/>
    </row>
  </sheetData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>
    <tabColor theme="9" tint="0.79998168889431442"/>
  </sheetPr>
  <dimension ref="A1:E51"/>
  <sheetViews>
    <sheetView topLeftCell="A16" zoomScaleNormal="100" workbookViewId="0">
      <selection activeCell="F6" sqref="F6"/>
    </sheetView>
  </sheetViews>
  <sheetFormatPr defaultColWidth="11.7109375" defaultRowHeight="15"/>
  <cols>
    <col min="1" max="1" width="11.42578125" style="42" customWidth="1"/>
    <col min="2" max="2" width="10.7109375" style="42" bestFit="1" customWidth="1"/>
    <col min="3" max="3" width="11.7109375" style="42" customWidth="1"/>
    <col min="4" max="4" width="18.5703125" style="42" bestFit="1" customWidth="1"/>
    <col min="5" max="256" width="11.7109375" style="42"/>
    <col min="257" max="257" width="11.42578125" style="42" customWidth="1"/>
    <col min="258" max="258" width="10.7109375" style="42" bestFit="1" customWidth="1"/>
    <col min="259" max="259" width="11.7109375" style="42" customWidth="1"/>
    <col min="260" max="260" width="18.5703125" style="42" bestFit="1" customWidth="1"/>
    <col min="261" max="512" width="11.7109375" style="42"/>
    <col min="513" max="513" width="11.42578125" style="42" customWidth="1"/>
    <col min="514" max="514" width="10.7109375" style="42" bestFit="1" customWidth="1"/>
    <col min="515" max="515" width="11.7109375" style="42" customWidth="1"/>
    <col min="516" max="516" width="18.5703125" style="42" bestFit="1" customWidth="1"/>
    <col min="517" max="768" width="11.7109375" style="42"/>
    <col min="769" max="769" width="11.42578125" style="42" customWidth="1"/>
    <col min="770" max="770" width="10.7109375" style="42" bestFit="1" customWidth="1"/>
    <col min="771" max="771" width="11.7109375" style="42" customWidth="1"/>
    <col min="772" max="772" width="18.5703125" style="42" bestFit="1" customWidth="1"/>
    <col min="773" max="1024" width="11.7109375" style="42"/>
    <col min="1025" max="1025" width="11.42578125" style="42" customWidth="1"/>
    <col min="1026" max="1026" width="10.7109375" style="42" bestFit="1" customWidth="1"/>
    <col min="1027" max="1027" width="11.7109375" style="42" customWidth="1"/>
    <col min="1028" max="1028" width="18.5703125" style="42" bestFit="1" customWidth="1"/>
    <col min="1029" max="1280" width="11.7109375" style="42"/>
    <col min="1281" max="1281" width="11.42578125" style="42" customWidth="1"/>
    <col min="1282" max="1282" width="10.7109375" style="42" bestFit="1" customWidth="1"/>
    <col min="1283" max="1283" width="11.7109375" style="42" customWidth="1"/>
    <col min="1284" max="1284" width="18.5703125" style="42" bestFit="1" customWidth="1"/>
    <col min="1285" max="1536" width="11.7109375" style="42"/>
    <col min="1537" max="1537" width="11.42578125" style="42" customWidth="1"/>
    <col min="1538" max="1538" width="10.7109375" style="42" bestFit="1" customWidth="1"/>
    <col min="1539" max="1539" width="11.7109375" style="42" customWidth="1"/>
    <col min="1540" max="1540" width="18.5703125" style="42" bestFit="1" customWidth="1"/>
    <col min="1541" max="1792" width="11.7109375" style="42"/>
    <col min="1793" max="1793" width="11.42578125" style="42" customWidth="1"/>
    <col min="1794" max="1794" width="10.7109375" style="42" bestFit="1" customWidth="1"/>
    <col min="1795" max="1795" width="11.7109375" style="42" customWidth="1"/>
    <col min="1796" max="1796" width="18.5703125" style="42" bestFit="1" customWidth="1"/>
    <col min="1797" max="2048" width="11.7109375" style="42"/>
    <col min="2049" max="2049" width="11.42578125" style="42" customWidth="1"/>
    <col min="2050" max="2050" width="10.7109375" style="42" bestFit="1" customWidth="1"/>
    <col min="2051" max="2051" width="11.7109375" style="42" customWidth="1"/>
    <col min="2052" max="2052" width="18.5703125" style="42" bestFit="1" customWidth="1"/>
    <col min="2053" max="2304" width="11.7109375" style="42"/>
    <col min="2305" max="2305" width="11.42578125" style="42" customWidth="1"/>
    <col min="2306" max="2306" width="10.7109375" style="42" bestFit="1" customWidth="1"/>
    <col min="2307" max="2307" width="11.7109375" style="42" customWidth="1"/>
    <col min="2308" max="2308" width="18.5703125" style="42" bestFit="1" customWidth="1"/>
    <col min="2309" max="2560" width="11.7109375" style="42"/>
    <col min="2561" max="2561" width="11.42578125" style="42" customWidth="1"/>
    <col min="2562" max="2562" width="10.7109375" style="42" bestFit="1" customWidth="1"/>
    <col min="2563" max="2563" width="11.7109375" style="42" customWidth="1"/>
    <col min="2564" max="2564" width="18.5703125" style="42" bestFit="1" customWidth="1"/>
    <col min="2565" max="2816" width="11.7109375" style="42"/>
    <col min="2817" max="2817" width="11.42578125" style="42" customWidth="1"/>
    <col min="2818" max="2818" width="10.7109375" style="42" bestFit="1" customWidth="1"/>
    <col min="2819" max="2819" width="11.7109375" style="42" customWidth="1"/>
    <col min="2820" max="2820" width="18.5703125" style="42" bestFit="1" customWidth="1"/>
    <col min="2821" max="3072" width="11.7109375" style="42"/>
    <col min="3073" max="3073" width="11.42578125" style="42" customWidth="1"/>
    <col min="3074" max="3074" width="10.7109375" style="42" bestFit="1" customWidth="1"/>
    <col min="3075" max="3075" width="11.7109375" style="42" customWidth="1"/>
    <col min="3076" max="3076" width="18.5703125" style="42" bestFit="1" customWidth="1"/>
    <col min="3077" max="3328" width="11.7109375" style="42"/>
    <col min="3329" max="3329" width="11.42578125" style="42" customWidth="1"/>
    <col min="3330" max="3330" width="10.7109375" style="42" bestFit="1" customWidth="1"/>
    <col min="3331" max="3331" width="11.7109375" style="42" customWidth="1"/>
    <col min="3332" max="3332" width="18.5703125" style="42" bestFit="1" customWidth="1"/>
    <col min="3333" max="3584" width="11.7109375" style="42"/>
    <col min="3585" max="3585" width="11.42578125" style="42" customWidth="1"/>
    <col min="3586" max="3586" width="10.7109375" style="42" bestFit="1" customWidth="1"/>
    <col min="3587" max="3587" width="11.7109375" style="42" customWidth="1"/>
    <col min="3588" max="3588" width="18.5703125" style="42" bestFit="1" customWidth="1"/>
    <col min="3589" max="3840" width="11.7109375" style="42"/>
    <col min="3841" max="3841" width="11.42578125" style="42" customWidth="1"/>
    <col min="3842" max="3842" width="10.7109375" style="42" bestFit="1" customWidth="1"/>
    <col min="3843" max="3843" width="11.7109375" style="42" customWidth="1"/>
    <col min="3844" max="3844" width="18.5703125" style="42" bestFit="1" customWidth="1"/>
    <col min="3845" max="4096" width="11.7109375" style="42"/>
    <col min="4097" max="4097" width="11.42578125" style="42" customWidth="1"/>
    <col min="4098" max="4098" width="10.7109375" style="42" bestFit="1" customWidth="1"/>
    <col min="4099" max="4099" width="11.7109375" style="42" customWidth="1"/>
    <col min="4100" max="4100" width="18.5703125" style="42" bestFit="1" customWidth="1"/>
    <col min="4101" max="4352" width="11.7109375" style="42"/>
    <col min="4353" max="4353" width="11.42578125" style="42" customWidth="1"/>
    <col min="4354" max="4354" width="10.7109375" style="42" bestFit="1" customWidth="1"/>
    <col min="4355" max="4355" width="11.7109375" style="42" customWidth="1"/>
    <col min="4356" max="4356" width="18.5703125" style="42" bestFit="1" customWidth="1"/>
    <col min="4357" max="4608" width="11.7109375" style="42"/>
    <col min="4609" max="4609" width="11.42578125" style="42" customWidth="1"/>
    <col min="4610" max="4610" width="10.7109375" style="42" bestFit="1" customWidth="1"/>
    <col min="4611" max="4611" width="11.7109375" style="42" customWidth="1"/>
    <col min="4612" max="4612" width="18.5703125" style="42" bestFit="1" customWidth="1"/>
    <col min="4613" max="4864" width="11.7109375" style="42"/>
    <col min="4865" max="4865" width="11.42578125" style="42" customWidth="1"/>
    <col min="4866" max="4866" width="10.7109375" style="42" bestFit="1" customWidth="1"/>
    <col min="4867" max="4867" width="11.7109375" style="42" customWidth="1"/>
    <col min="4868" max="4868" width="18.5703125" style="42" bestFit="1" customWidth="1"/>
    <col min="4869" max="5120" width="11.7109375" style="42"/>
    <col min="5121" max="5121" width="11.42578125" style="42" customWidth="1"/>
    <col min="5122" max="5122" width="10.7109375" style="42" bestFit="1" customWidth="1"/>
    <col min="5123" max="5123" width="11.7109375" style="42" customWidth="1"/>
    <col min="5124" max="5124" width="18.5703125" style="42" bestFit="1" customWidth="1"/>
    <col min="5125" max="5376" width="11.7109375" style="42"/>
    <col min="5377" max="5377" width="11.42578125" style="42" customWidth="1"/>
    <col min="5378" max="5378" width="10.7109375" style="42" bestFit="1" customWidth="1"/>
    <col min="5379" max="5379" width="11.7109375" style="42" customWidth="1"/>
    <col min="5380" max="5380" width="18.5703125" style="42" bestFit="1" customWidth="1"/>
    <col min="5381" max="5632" width="11.7109375" style="42"/>
    <col min="5633" max="5633" width="11.42578125" style="42" customWidth="1"/>
    <col min="5634" max="5634" width="10.7109375" style="42" bestFit="1" customWidth="1"/>
    <col min="5635" max="5635" width="11.7109375" style="42" customWidth="1"/>
    <col min="5636" max="5636" width="18.5703125" style="42" bestFit="1" customWidth="1"/>
    <col min="5637" max="5888" width="11.7109375" style="42"/>
    <col min="5889" max="5889" width="11.42578125" style="42" customWidth="1"/>
    <col min="5890" max="5890" width="10.7109375" style="42" bestFit="1" customWidth="1"/>
    <col min="5891" max="5891" width="11.7109375" style="42" customWidth="1"/>
    <col min="5892" max="5892" width="18.5703125" style="42" bestFit="1" customWidth="1"/>
    <col min="5893" max="6144" width="11.7109375" style="42"/>
    <col min="6145" max="6145" width="11.42578125" style="42" customWidth="1"/>
    <col min="6146" max="6146" width="10.7109375" style="42" bestFit="1" customWidth="1"/>
    <col min="6147" max="6147" width="11.7109375" style="42" customWidth="1"/>
    <col min="6148" max="6148" width="18.5703125" style="42" bestFit="1" customWidth="1"/>
    <col min="6149" max="6400" width="11.7109375" style="42"/>
    <col min="6401" max="6401" width="11.42578125" style="42" customWidth="1"/>
    <col min="6402" max="6402" width="10.7109375" style="42" bestFit="1" customWidth="1"/>
    <col min="6403" max="6403" width="11.7109375" style="42" customWidth="1"/>
    <col min="6404" max="6404" width="18.5703125" style="42" bestFit="1" customWidth="1"/>
    <col min="6405" max="6656" width="11.7109375" style="42"/>
    <col min="6657" max="6657" width="11.42578125" style="42" customWidth="1"/>
    <col min="6658" max="6658" width="10.7109375" style="42" bestFit="1" customWidth="1"/>
    <col min="6659" max="6659" width="11.7109375" style="42" customWidth="1"/>
    <col min="6660" max="6660" width="18.5703125" style="42" bestFit="1" customWidth="1"/>
    <col min="6661" max="6912" width="11.7109375" style="42"/>
    <col min="6913" max="6913" width="11.42578125" style="42" customWidth="1"/>
    <col min="6914" max="6914" width="10.7109375" style="42" bestFit="1" customWidth="1"/>
    <col min="6915" max="6915" width="11.7109375" style="42" customWidth="1"/>
    <col min="6916" max="6916" width="18.5703125" style="42" bestFit="1" customWidth="1"/>
    <col min="6917" max="7168" width="11.7109375" style="42"/>
    <col min="7169" max="7169" width="11.42578125" style="42" customWidth="1"/>
    <col min="7170" max="7170" width="10.7109375" style="42" bestFit="1" customWidth="1"/>
    <col min="7171" max="7171" width="11.7109375" style="42" customWidth="1"/>
    <col min="7172" max="7172" width="18.5703125" style="42" bestFit="1" customWidth="1"/>
    <col min="7173" max="7424" width="11.7109375" style="42"/>
    <col min="7425" max="7425" width="11.42578125" style="42" customWidth="1"/>
    <col min="7426" max="7426" width="10.7109375" style="42" bestFit="1" customWidth="1"/>
    <col min="7427" max="7427" width="11.7109375" style="42" customWidth="1"/>
    <col min="7428" max="7428" width="18.5703125" style="42" bestFit="1" customWidth="1"/>
    <col min="7429" max="7680" width="11.7109375" style="42"/>
    <col min="7681" max="7681" width="11.42578125" style="42" customWidth="1"/>
    <col min="7682" max="7682" width="10.7109375" style="42" bestFit="1" customWidth="1"/>
    <col min="7683" max="7683" width="11.7109375" style="42" customWidth="1"/>
    <col min="7684" max="7684" width="18.5703125" style="42" bestFit="1" customWidth="1"/>
    <col min="7685" max="7936" width="11.7109375" style="42"/>
    <col min="7937" max="7937" width="11.42578125" style="42" customWidth="1"/>
    <col min="7938" max="7938" width="10.7109375" style="42" bestFit="1" customWidth="1"/>
    <col min="7939" max="7939" width="11.7109375" style="42" customWidth="1"/>
    <col min="7940" max="7940" width="18.5703125" style="42" bestFit="1" customWidth="1"/>
    <col min="7941" max="8192" width="11.7109375" style="42"/>
    <col min="8193" max="8193" width="11.42578125" style="42" customWidth="1"/>
    <col min="8194" max="8194" width="10.7109375" style="42" bestFit="1" customWidth="1"/>
    <col min="8195" max="8195" width="11.7109375" style="42" customWidth="1"/>
    <col min="8196" max="8196" width="18.5703125" style="42" bestFit="1" customWidth="1"/>
    <col min="8197" max="8448" width="11.7109375" style="42"/>
    <col min="8449" max="8449" width="11.42578125" style="42" customWidth="1"/>
    <col min="8450" max="8450" width="10.7109375" style="42" bestFit="1" customWidth="1"/>
    <col min="8451" max="8451" width="11.7109375" style="42" customWidth="1"/>
    <col min="8452" max="8452" width="18.5703125" style="42" bestFit="1" customWidth="1"/>
    <col min="8453" max="8704" width="11.7109375" style="42"/>
    <col min="8705" max="8705" width="11.42578125" style="42" customWidth="1"/>
    <col min="8706" max="8706" width="10.7109375" style="42" bestFit="1" customWidth="1"/>
    <col min="8707" max="8707" width="11.7109375" style="42" customWidth="1"/>
    <col min="8708" max="8708" width="18.5703125" style="42" bestFit="1" customWidth="1"/>
    <col min="8709" max="8960" width="11.7109375" style="42"/>
    <col min="8961" max="8961" width="11.42578125" style="42" customWidth="1"/>
    <col min="8962" max="8962" width="10.7109375" style="42" bestFit="1" customWidth="1"/>
    <col min="8963" max="8963" width="11.7109375" style="42" customWidth="1"/>
    <col min="8964" max="8964" width="18.5703125" style="42" bestFit="1" customWidth="1"/>
    <col min="8965" max="9216" width="11.7109375" style="42"/>
    <col min="9217" max="9217" width="11.42578125" style="42" customWidth="1"/>
    <col min="9218" max="9218" width="10.7109375" style="42" bestFit="1" customWidth="1"/>
    <col min="9219" max="9219" width="11.7109375" style="42" customWidth="1"/>
    <col min="9220" max="9220" width="18.5703125" style="42" bestFit="1" customWidth="1"/>
    <col min="9221" max="9472" width="11.7109375" style="42"/>
    <col min="9473" max="9473" width="11.42578125" style="42" customWidth="1"/>
    <col min="9474" max="9474" width="10.7109375" style="42" bestFit="1" customWidth="1"/>
    <col min="9475" max="9475" width="11.7109375" style="42" customWidth="1"/>
    <col min="9476" max="9476" width="18.5703125" style="42" bestFit="1" customWidth="1"/>
    <col min="9477" max="9728" width="11.7109375" style="42"/>
    <col min="9729" max="9729" width="11.42578125" style="42" customWidth="1"/>
    <col min="9730" max="9730" width="10.7109375" style="42" bestFit="1" customWidth="1"/>
    <col min="9731" max="9731" width="11.7109375" style="42" customWidth="1"/>
    <col min="9732" max="9732" width="18.5703125" style="42" bestFit="1" customWidth="1"/>
    <col min="9733" max="9984" width="11.7109375" style="42"/>
    <col min="9985" max="9985" width="11.42578125" style="42" customWidth="1"/>
    <col min="9986" max="9986" width="10.7109375" style="42" bestFit="1" customWidth="1"/>
    <col min="9987" max="9987" width="11.7109375" style="42" customWidth="1"/>
    <col min="9988" max="9988" width="18.5703125" style="42" bestFit="1" customWidth="1"/>
    <col min="9989" max="10240" width="11.7109375" style="42"/>
    <col min="10241" max="10241" width="11.42578125" style="42" customWidth="1"/>
    <col min="10242" max="10242" width="10.7109375" style="42" bestFit="1" customWidth="1"/>
    <col min="10243" max="10243" width="11.7109375" style="42" customWidth="1"/>
    <col min="10244" max="10244" width="18.5703125" style="42" bestFit="1" customWidth="1"/>
    <col min="10245" max="10496" width="11.7109375" style="42"/>
    <col min="10497" max="10497" width="11.42578125" style="42" customWidth="1"/>
    <col min="10498" max="10498" width="10.7109375" style="42" bestFit="1" customWidth="1"/>
    <col min="10499" max="10499" width="11.7109375" style="42" customWidth="1"/>
    <col min="10500" max="10500" width="18.5703125" style="42" bestFit="1" customWidth="1"/>
    <col min="10501" max="10752" width="11.7109375" style="42"/>
    <col min="10753" max="10753" width="11.42578125" style="42" customWidth="1"/>
    <col min="10754" max="10754" width="10.7109375" style="42" bestFit="1" customWidth="1"/>
    <col min="10755" max="10755" width="11.7109375" style="42" customWidth="1"/>
    <col min="10756" max="10756" width="18.5703125" style="42" bestFit="1" customWidth="1"/>
    <col min="10757" max="11008" width="11.7109375" style="42"/>
    <col min="11009" max="11009" width="11.42578125" style="42" customWidth="1"/>
    <col min="11010" max="11010" width="10.7109375" style="42" bestFit="1" customWidth="1"/>
    <col min="11011" max="11011" width="11.7109375" style="42" customWidth="1"/>
    <col min="11012" max="11012" width="18.5703125" style="42" bestFit="1" customWidth="1"/>
    <col min="11013" max="11264" width="11.7109375" style="42"/>
    <col min="11265" max="11265" width="11.42578125" style="42" customWidth="1"/>
    <col min="11266" max="11266" width="10.7109375" style="42" bestFit="1" customWidth="1"/>
    <col min="11267" max="11267" width="11.7109375" style="42" customWidth="1"/>
    <col min="11268" max="11268" width="18.5703125" style="42" bestFit="1" customWidth="1"/>
    <col min="11269" max="11520" width="11.7109375" style="42"/>
    <col min="11521" max="11521" width="11.42578125" style="42" customWidth="1"/>
    <col min="11522" max="11522" width="10.7109375" style="42" bestFit="1" customWidth="1"/>
    <col min="11523" max="11523" width="11.7109375" style="42" customWidth="1"/>
    <col min="11524" max="11524" width="18.5703125" style="42" bestFit="1" customWidth="1"/>
    <col min="11525" max="11776" width="11.7109375" style="42"/>
    <col min="11777" max="11777" width="11.42578125" style="42" customWidth="1"/>
    <col min="11778" max="11778" width="10.7109375" style="42" bestFit="1" customWidth="1"/>
    <col min="11779" max="11779" width="11.7109375" style="42" customWidth="1"/>
    <col min="11780" max="11780" width="18.5703125" style="42" bestFit="1" customWidth="1"/>
    <col min="11781" max="12032" width="11.7109375" style="42"/>
    <col min="12033" max="12033" width="11.42578125" style="42" customWidth="1"/>
    <col min="12034" max="12034" width="10.7109375" style="42" bestFit="1" customWidth="1"/>
    <col min="12035" max="12035" width="11.7109375" style="42" customWidth="1"/>
    <col min="12036" max="12036" width="18.5703125" style="42" bestFit="1" customWidth="1"/>
    <col min="12037" max="12288" width="11.7109375" style="42"/>
    <col min="12289" max="12289" width="11.42578125" style="42" customWidth="1"/>
    <col min="12290" max="12290" width="10.7109375" style="42" bestFit="1" customWidth="1"/>
    <col min="12291" max="12291" width="11.7109375" style="42" customWidth="1"/>
    <col min="12292" max="12292" width="18.5703125" style="42" bestFit="1" customWidth="1"/>
    <col min="12293" max="12544" width="11.7109375" style="42"/>
    <col min="12545" max="12545" width="11.42578125" style="42" customWidth="1"/>
    <col min="12546" max="12546" width="10.7109375" style="42" bestFit="1" customWidth="1"/>
    <col min="12547" max="12547" width="11.7109375" style="42" customWidth="1"/>
    <col min="12548" max="12548" width="18.5703125" style="42" bestFit="1" customWidth="1"/>
    <col min="12549" max="12800" width="11.7109375" style="42"/>
    <col min="12801" max="12801" width="11.42578125" style="42" customWidth="1"/>
    <col min="12802" max="12802" width="10.7109375" style="42" bestFit="1" customWidth="1"/>
    <col min="12803" max="12803" width="11.7109375" style="42" customWidth="1"/>
    <col min="12804" max="12804" width="18.5703125" style="42" bestFit="1" customWidth="1"/>
    <col min="12805" max="13056" width="11.7109375" style="42"/>
    <col min="13057" max="13057" width="11.42578125" style="42" customWidth="1"/>
    <col min="13058" max="13058" width="10.7109375" style="42" bestFit="1" customWidth="1"/>
    <col min="13059" max="13059" width="11.7109375" style="42" customWidth="1"/>
    <col min="13060" max="13060" width="18.5703125" style="42" bestFit="1" customWidth="1"/>
    <col min="13061" max="13312" width="11.7109375" style="42"/>
    <col min="13313" max="13313" width="11.42578125" style="42" customWidth="1"/>
    <col min="13314" max="13314" width="10.7109375" style="42" bestFit="1" customWidth="1"/>
    <col min="13315" max="13315" width="11.7109375" style="42" customWidth="1"/>
    <col min="13316" max="13316" width="18.5703125" style="42" bestFit="1" customWidth="1"/>
    <col min="13317" max="13568" width="11.7109375" style="42"/>
    <col min="13569" max="13569" width="11.42578125" style="42" customWidth="1"/>
    <col min="13570" max="13570" width="10.7109375" style="42" bestFit="1" customWidth="1"/>
    <col min="13571" max="13571" width="11.7109375" style="42" customWidth="1"/>
    <col min="13572" max="13572" width="18.5703125" style="42" bestFit="1" customWidth="1"/>
    <col min="13573" max="13824" width="11.7109375" style="42"/>
    <col min="13825" max="13825" width="11.42578125" style="42" customWidth="1"/>
    <col min="13826" max="13826" width="10.7109375" style="42" bestFit="1" customWidth="1"/>
    <col min="13827" max="13827" width="11.7109375" style="42" customWidth="1"/>
    <col min="13828" max="13828" width="18.5703125" style="42" bestFit="1" customWidth="1"/>
    <col min="13829" max="14080" width="11.7109375" style="42"/>
    <col min="14081" max="14081" width="11.42578125" style="42" customWidth="1"/>
    <col min="14082" max="14082" width="10.7109375" style="42" bestFit="1" customWidth="1"/>
    <col min="14083" max="14083" width="11.7109375" style="42" customWidth="1"/>
    <col min="14084" max="14084" width="18.5703125" style="42" bestFit="1" customWidth="1"/>
    <col min="14085" max="14336" width="11.7109375" style="42"/>
    <col min="14337" max="14337" width="11.42578125" style="42" customWidth="1"/>
    <col min="14338" max="14338" width="10.7109375" style="42" bestFit="1" customWidth="1"/>
    <col min="14339" max="14339" width="11.7109375" style="42" customWidth="1"/>
    <col min="14340" max="14340" width="18.5703125" style="42" bestFit="1" customWidth="1"/>
    <col min="14341" max="14592" width="11.7109375" style="42"/>
    <col min="14593" max="14593" width="11.42578125" style="42" customWidth="1"/>
    <col min="14594" max="14594" width="10.7109375" style="42" bestFit="1" customWidth="1"/>
    <col min="14595" max="14595" width="11.7109375" style="42" customWidth="1"/>
    <col min="14596" max="14596" width="18.5703125" style="42" bestFit="1" customWidth="1"/>
    <col min="14597" max="14848" width="11.7109375" style="42"/>
    <col min="14849" max="14849" width="11.42578125" style="42" customWidth="1"/>
    <col min="14850" max="14850" width="10.7109375" style="42" bestFit="1" customWidth="1"/>
    <col min="14851" max="14851" width="11.7109375" style="42" customWidth="1"/>
    <col min="14852" max="14852" width="18.5703125" style="42" bestFit="1" customWidth="1"/>
    <col min="14853" max="15104" width="11.7109375" style="42"/>
    <col min="15105" max="15105" width="11.42578125" style="42" customWidth="1"/>
    <col min="15106" max="15106" width="10.7109375" style="42" bestFit="1" customWidth="1"/>
    <col min="15107" max="15107" width="11.7109375" style="42" customWidth="1"/>
    <col min="15108" max="15108" width="18.5703125" style="42" bestFit="1" customWidth="1"/>
    <col min="15109" max="15360" width="11.7109375" style="42"/>
    <col min="15361" max="15361" width="11.42578125" style="42" customWidth="1"/>
    <col min="15362" max="15362" width="10.7109375" style="42" bestFit="1" customWidth="1"/>
    <col min="15363" max="15363" width="11.7109375" style="42" customWidth="1"/>
    <col min="15364" max="15364" width="18.5703125" style="42" bestFit="1" customWidth="1"/>
    <col min="15365" max="15616" width="11.7109375" style="42"/>
    <col min="15617" max="15617" width="11.42578125" style="42" customWidth="1"/>
    <col min="15618" max="15618" width="10.7109375" style="42" bestFit="1" customWidth="1"/>
    <col min="15619" max="15619" width="11.7109375" style="42" customWidth="1"/>
    <col min="15620" max="15620" width="18.5703125" style="42" bestFit="1" customWidth="1"/>
    <col min="15621" max="15872" width="11.7109375" style="42"/>
    <col min="15873" max="15873" width="11.42578125" style="42" customWidth="1"/>
    <col min="15874" max="15874" width="10.7109375" style="42" bestFit="1" customWidth="1"/>
    <col min="15875" max="15875" width="11.7109375" style="42" customWidth="1"/>
    <col min="15876" max="15876" width="18.5703125" style="42" bestFit="1" customWidth="1"/>
    <col min="15877" max="16128" width="11.7109375" style="42"/>
    <col min="16129" max="16129" width="11.42578125" style="42" customWidth="1"/>
    <col min="16130" max="16130" width="10.7109375" style="42" bestFit="1" customWidth="1"/>
    <col min="16131" max="16131" width="11.7109375" style="42" customWidth="1"/>
    <col min="16132" max="16132" width="18.5703125" style="42" bestFit="1" customWidth="1"/>
    <col min="16133" max="16384" width="11.7109375" style="42"/>
  </cols>
  <sheetData>
    <row r="1" spans="1:5" s="66" customFormat="1">
      <c r="A1" s="42"/>
      <c r="B1" s="42"/>
      <c r="C1" s="42"/>
      <c r="D1" s="42"/>
      <c r="E1" s="42"/>
    </row>
    <row r="2" spans="1:5" s="67" customFormat="1" ht="12.75">
      <c r="B2" s="68" t="s">
        <v>76</v>
      </c>
      <c r="C2" s="68" t="s">
        <v>77</v>
      </c>
      <c r="D2" s="68" t="s">
        <v>279</v>
      </c>
    </row>
    <row r="3" spans="1:5" s="66" customFormat="1" ht="12.75">
      <c r="A3" s="67"/>
      <c r="B3" s="69" t="s">
        <v>280</v>
      </c>
      <c r="C3" s="69" t="s">
        <v>281</v>
      </c>
      <c r="D3" s="69" t="s">
        <v>282</v>
      </c>
    </row>
    <row r="4" spans="1:5" s="66" customFormat="1" ht="12.75">
      <c r="B4" s="69" t="s">
        <v>80</v>
      </c>
      <c r="C4" s="69" t="s">
        <v>283</v>
      </c>
      <c r="D4" s="69" t="s">
        <v>282</v>
      </c>
    </row>
    <row r="5" spans="1:5" s="66" customFormat="1" ht="12.75">
      <c r="B5" s="69" t="s">
        <v>284</v>
      </c>
      <c r="C5" s="69" t="s">
        <v>285</v>
      </c>
      <c r="D5" s="69" t="s">
        <v>282</v>
      </c>
    </row>
    <row r="6" spans="1:5" s="66" customFormat="1" ht="12.75">
      <c r="B6" s="69" t="s">
        <v>286</v>
      </c>
      <c r="C6" s="69" t="s">
        <v>287</v>
      </c>
      <c r="D6" s="70" t="s">
        <v>288</v>
      </c>
    </row>
    <row r="7" spans="1:5" s="66" customFormat="1" ht="12.75">
      <c r="B7" s="69" t="s">
        <v>289</v>
      </c>
      <c r="C7" s="69" t="s">
        <v>290</v>
      </c>
      <c r="D7" s="70" t="s">
        <v>288</v>
      </c>
    </row>
    <row r="8" spans="1:5" s="66" customFormat="1" ht="12.75">
      <c r="B8" s="69" t="s">
        <v>291</v>
      </c>
      <c r="C8" s="69" t="s">
        <v>292</v>
      </c>
      <c r="D8" s="69" t="s">
        <v>293</v>
      </c>
    </row>
    <row r="9" spans="1:5" s="66" customFormat="1" ht="12.75">
      <c r="B9" s="69" t="s">
        <v>294</v>
      </c>
      <c r="C9" s="69" t="s">
        <v>295</v>
      </c>
      <c r="D9" s="69" t="s">
        <v>293</v>
      </c>
    </row>
    <row r="10" spans="1:5">
      <c r="A10" s="66"/>
      <c r="B10" s="69" t="s">
        <v>296</v>
      </c>
      <c r="C10" s="69" t="s">
        <v>297</v>
      </c>
      <c r="D10" s="69" t="s">
        <v>293</v>
      </c>
    </row>
    <row r="11" spans="1:5">
      <c r="A11" s="66"/>
      <c r="B11" s="69" t="s">
        <v>178</v>
      </c>
      <c r="C11" s="69" t="s">
        <v>148</v>
      </c>
      <c r="D11" s="69" t="s">
        <v>293</v>
      </c>
    </row>
    <row r="12" spans="1:5">
      <c r="A12" s="66"/>
      <c r="B12" s="69" t="s">
        <v>298</v>
      </c>
      <c r="C12" s="69" t="s">
        <v>299</v>
      </c>
      <c r="D12" s="69" t="s">
        <v>293</v>
      </c>
    </row>
    <row r="13" spans="1:5">
      <c r="A13" s="66"/>
      <c r="B13" s="69" t="s">
        <v>300</v>
      </c>
      <c r="C13" s="69" t="s">
        <v>301</v>
      </c>
      <c r="D13" s="69" t="s">
        <v>293</v>
      </c>
    </row>
    <row r="14" spans="1:5">
      <c r="A14" s="66"/>
      <c r="B14" s="69" t="s">
        <v>302</v>
      </c>
      <c r="C14" s="69" t="s">
        <v>303</v>
      </c>
      <c r="D14" s="69" t="s">
        <v>293</v>
      </c>
    </row>
    <row r="15" spans="1:5">
      <c r="A15" s="66"/>
      <c r="B15" s="69" t="s">
        <v>304</v>
      </c>
      <c r="C15" s="70" t="s">
        <v>305</v>
      </c>
      <c r="D15" s="69" t="s">
        <v>293</v>
      </c>
    </row>
    <row r="16" spans="1:5">
      <c r="A16" s="66"/>
      <c r="B16" s="69" t="s">
        <v>84</v>
      </c>
      <c r="C16" s="69" t="s">
        <v>306</v>
      </c>
      <c r="D16" s="69" t="s">
        <v>293</v>
      </c>
    </row>
    <row r="17" spans="1:4">
      <c r="A17" s="66"/>
      <c r="B17" s="69" t="s">
        <v>307</v>
      </c>
      <c r="C17" s="69" t="s">
        <v>308</v>
      </c>
      <c r="D17" s="69" t="s">
        <v>293</v>
      </c>
    </row>
    <row r="18" spans="1:4">
      <c r="A18" s="66"/>
      <c r="B18" s="69" t="s">
        <v>280</v>
      </c>
      <c r="C18" s="69" t="s">
        <v>309</v>
      </c>
      <c r="D18" s="69" t="s">
        <v>293</v>
      </c>
    </row>
    <row r="19" spans="1:4">
      <c r="A19" s="66"/>
      <c r="B19" s="69" t="s">
        <v>310</v>
      </c>
      <c r="C19" s="69" t="s">
        <v>156</v>
      </c>
      <c r="D19" s="69" t="s">
        <v>293</v>
      </c>
    </row>
    <row r="20" spans="1:4">
      <c r="A20" s="66"/>
      <c r="B20" s="69" t="s">
        <v>311</v>
      </c>
      <c r="C20" s="69" t="s">
        <v>312</v>
      </c>
      <c r="D20" s="69" t="s">
        <v>293</v>
      </c>
    </row>
    <row r="21" spans="1:4">
      <c r="A21" s="66"/>
      <c r="B21" s="69" t="s">
        <v>313</v>
      </c>
      <c r="C21" s="69" t="s">
        <v>314</v>
      </c>
      <c r="D21" s="69" t="s">
        <v>293</v>
      </c>
    </row>
    <row r="22" spans="1:4">
      <c r="A22" s="66"/>
      <c r="B22" s="69" t="s">
        <v>315</v>
      </c>
      <c r="C22" s="69" t="s">
        <v>104</v>
      </c>
      <c r="D22" s="69" t="s">
        <v>293</v>
      </c>
    </row>
    <row r="23" spans="1:4">
      <c r="A23" s="66"/>
      <c r="B23" s="69" t="s">
        <v>316</v>
      </c>
      <c r="C23" s="69" t="s">
        <v>317</v>
      </c>
      <c r="D23" s="69" t="s">
        <v>293</v>
      </c>
    </row>
    <row r="24" spans="1:4">
      <c r="A24" s="66"/>
      <c r="B24" s="69" t="s">
        <v>220</v>
      </c>
      <c r="C24" s="69" t="s">
        <v>318</v>
      </c>
      <c r="D24" s="69" t="s">
        <v>293</v>
      </c>
    </row>
    <row r="25" spans="1:4">
      <c r="A25" s="66"/>
      <c r="B25" s="69" t="s">
        <v>169</v>
      </c>
      <c r="C25" s="69" t="s">
        <v>319</v>
      </c>
      <c r="D25" s="69" t="s">
        <v>293</v>
      </c>
    </row>
    <row r="26" spans="1:4">
      <c r="A26" s="66"/>
      <c r="B26" s="69" t="s">
        <v>320</v>
      </c>
      <c r="C26" s="69" t="s">
        <v>321</v>
      </c>
      <c r="D26" s="69" t="s">
        <v>293</v>
      </c>
    </row>
    <row r="27" spans="1:4">
      <c r="A27" s="66"/>
      <c r="B27" s="69" t="s">
        <v>163</v>
      </c>
      <c r="C27" s="69" t="s">
        <v>322</v>
      </c>
      <c r="D27" s="69" t="s">
        <v>293</v>
      </c>
    </row>
    <row r="28" spans="1:4">
      <c r="A28" s="66"/>
      <c r="B28" s="69" t="s">
        <v>97</v>
      </c>
      <c r="C28" s="69" t="s">
        <v>204</v>
      </c>
      <c r="D28" s="69" t="s">
        <v>293</v>
      </c>
    </row>
    <row r="29" spans="1:4">
      <c r="A29" s="66"/>
      <c r="B29" s="69" t="s">
        <v>323</v>
      </c>
      <c r="C29" s="69" t="s">
        <v>324</v>
      </c>
      <c r="D29" s="69" t="s">
        <v>293</v>
      </c>
    </row>
    <row r="30" spans="1:4">
      <c r="A30" s="66"/>
      <c r="B30" s="69" t="s">
        <v>325</v>
      </c>
      <c r="C30" s="69" t="s">
        <v>326</v>
      </c>
      <c r="D30" s="69" t="s">
        <v>293</v>
      </c>
    </row>
    <row r="31" spans="1:4">
      <c r="A31" s="66"/>
      <c r="B31" s="69" t="s">
        <v>327</v>
      </c>
      <c r="C31" s="69" t="s">
        <v>328</v>
      </c>
      <c r="D31" s="69" t="s">
        <v>293</v>
      </c>
    </row>
    <row r="32" spans="1:4">
      <c r="A32" s="66"/>
      <c r="B32" s="69" t="s">
        <v>280</v>
      </c>
      <c r="C32" s="69" t="s">
        <v>104</v>
      </c>
      <c r="D32" s="69" t="s">
        <v>293</v>
      </c>
    </row>
    <row r="33" spans="1:4">
      <c r="A33" s="66"/>
      <c r="B33" s="71" t="s">
        <v>163</v>
      </c>
      <c r="C33" s="69" t="s">
        <v>156</v>
      </c>
      <c r="D33" s="69" t="s">
        <v>293</v>
      </c>
    </row>
    <row r="34" spans="1:4">
      <c r="A34" s="66"/>
      <c r="B34" s="69" t="s">
        <v>329</v>
      </c>
      <c r="C34" s="69" t="s">
        <v>330</v>
      </c>
      <c r="D34" s="69" t="s">
        <v>293</v>
      </c>
    </row>
    <row r="35" spans="1:4">
      <c r="A35" s="66"/>
      <c r="B35" s="69" t="s">
        <v>331</v>
      </c>
      <c r="C35" s="69" t="s">
        <v>332</v>
      </c>
      <c r="D35" s="69" t="s">
        <v>293</v>
      </c>
    </row>
    <row r="36" spans="1:4">
      <c r="A36" s="66"/>
      <c r="B36" s="67" t="s">
        <v>298</v>
      </c>
      <c r="C36" s="69" t="s">
        <v>333</v>
      </c>
      <c r="D36" s="69" t="s">
        <v>293</v>
      </c>
    </row>
    <row r="37" spans="1:4">
      <c r="A37" s="66"/>
      <c r="B37" s="69" t="s">
        <v>334</v>
      </c>
      <c r="C37" s="69" t="s">
        <v>335</v>
      </c>
      <c r="D37" s="69" t="s">
        <v>293</v>
      </c>
    </row>
    <row r="38" spans="1:4">
      <c r="A38" s="66"/>
      <c r="B38" s="69" t="s">
        <v>320</v>
      </c>
      <c r="C38" s="69" t="s">
        <v>336</v>
      </c>
      <c r="D38" s="69" t="s">
        <v>293</v>
      </c>
    </row>
    <row r="39" spans="1:4" ht="15.75" thickBot="1">
      <c r="A39" s="66"/>
      <c r="B39" s="66"/>
      <c r="C39" s="66"/>
      <c r="D39" s="66"/>
    </row>
    <row r="40" spans="1:4" ht="15.75" thickBot="1">
      <c r="A40" s="72" t="s">
        <v>337</v>
      </c>
      <c r="B40" s="66"/>
      <c r="C40" s="73"/>
      <c r="D40" s="66"/>
    </row>
    <row r="41" spans="1:4" ht="15.75" thickTop="1"/>
    <row r="51" spans="1:4">
      <c r="A51" s="66"/>
      <c r="B51" s="66"/>
      <c r="C51" s="66"/>
      <c r="D51" s="66"/>
    </row>
  </sheetData>
  <printOptions headings="1"/>
  <pageMargins left="0.75" right="0.23" top="0.5" bottom="0.44" header="0.25" footer="0.17"/>
  <pageSetup paperSize="9" orientation="portrait" horizontalDpi="300" verticalDpi="300" r:id="rId1"/>
  <headerFooter alignWithMargins="0">
    <oddHeader>&amp;L&amp;"Helv,Bold Italic"EXCEL &amp;C&amp;"Helv,Bold Italic"FORMULAE</oddHeader>
    <oddFooter>&amp;L&amp;"Helv,Bold Italic"Aidan Perdisatt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F101"/>
  <sheetViews>
    <sheetView topLeftCell="A4" workbookViewId="0">
      <selection activeCell="C10" sqref="C10:C29"/>
    </sheetView>
  </sheetViews>
  <sheetFormatPr defaultColWidth="11.7109375" defaultRowHeight="15"/>
  <cols>
    <col min="1" max="2" width="11.7109375" style="42" customWidth="1"/>
    <col min="3" max="3" width="13.7109375" style="42" bestFit="1" customWidth="1"/>
    <col min="4" max="16384" width="11.7109375" style="42"/>
  </cols>
  <sheetData>
    <row r="1" spans="1:6" ht="25.5">
      <c r="A1" s="75" t="s">
        <v>344</v>
      </c>
      <c r="B1" s="76" t="s">
        <v>343</v>
      </c>
      <c r="C1" s="75" t="s">
        <v>342</v>
      </c>
    </row>
    <row r="2" spans="1:6">
      <c r="A2" s="74">
        <v>37625</v>
      </c>
      <c r="B2" s="67" t="s">
        <v>341</v>
      </c>
      <c r="C2" s="67">
        <v>20</v>
      </c>
      <c r="F2" s="85"/>
    </row>
    <row r="3" spans="1:6">
      <c r="A3" s="74">
        <v>37629</v>
      </c>
      <c r="B3" s="67" t="s">
        <v>340</v>
      </c>
      <c r="C3" s="67">
        <v>5</v>
      </c>
    </row>
    <row r="4" spans="1:6">
      <c r="A4" s="74">
        <v>37633</v>
      </c>
      <c r="B4" s="67" t="s">
        <v>339</v>
      </c>
      <c r="C4" s="67">
        <v>35</v>
      </c>
    </row>
    <row r="5" spans="1:6">
      <c r="A5" s="74">
        <v>37637</v>
      </c>
      <c r="B5" s="67" t="s">
        <v>338</v>
      </c>
      <c r="C5" s="67">
        <v>55</v>
      </c>
    </row>
    <row r="6" spans="1:6">
      <c r="A6" s="74">
        <v>37641</v>
      </c>
      <c r="B6" s="67" t="s">
        <v>341</v>
      </c>
      <c r="C6" s="67">
        <v>65</v>
      </c>
    </row>
    <row r="7" spans="1:6">
      <c r="A7" s="74">
        <v>37645</v>
      </c>
      <c r="B7" s="67" t="s">
        <v>340</v>
      </c>
      <c r="C7" s="67">
        <v>40</v>
      </c>
    </row>
    <row r="8" spans="1:6">
      <c r="A8" s="74">
        <v>37649</v>
      </c>
      <c r="B8" s="67" t="s">
        <v>339</v>
      </c>
      <c r="C8" s="67">
        <v>30</v>
      </c>
    </row>
    <row r="9" spans="1:6">
      <c r="A9" s="74">
        <v>37653</v>
      </c>
      <c r="B9" s="67" t="s">
        <v>338</v>
      </c>
      <c r="C9" s="67">
        <v>45</v>
      </c>
    </row>
    <row r="10" spans="1:6">
      <c r="A10" s="74">
        <v>37657</v>
      </c>
      <c r="B10" s="67" t="s">
        <v>341</v>
      </c>
      <c r="C10" s="87">
        <v>50</v>
      </c>
    </row>
    <row r="11" spans="1:6">
      <c r="A11" s="74">
        <v>37661</v>
      </c>
      <c r="B11" s="67" t="s">
        <v>340</v>
      </c>
      <c r="C11" s="87">
        <v>20</v>
      </c>
    </row>
    <row r="12" spans="1:6">
      <c r="A12" s="74">
        <v>37665</v>
      </c>
      <c r="B12" s="67" t="s">
        <v>339</v>
      </c>
      <c r="C12" s="87">
        <v>35</v>
      </c>
    </row>
    <row r="13" spans="1:6">
      <c r="A13" s="74">
        <v>37669</v>
      </c>
      <c r="B13" s="67" t="s">
        <v>338</v>
      </c>
      <c r="C13" s="87">
        <v>15</v>
      </c>
    </row>
    <row r="14" spans="1:6">
      <c r="A14" s="74">
        <v>37673</v>
      </c>
      <c r="B14" s="67" t="s">
        <v>341</v>
      </c>
      <c r="C14" s="87">
        <v>30</v>
      </c>
    </row>
    <row r="15" spans="1:6">
      <c r="A15" s="74">
        <v>37677</v>
      </c>
      <c r="B15" s="67" t="s">
        <v>340</v>
      </c>
      <c r="C15" s="87">
        <v>35</v>
      </c>
    </row>
    <row r="16" spans="1:6">
      <c r="A16" s="74">
        <v>37680</v>
      </c>
      <c r="B16" s="67" t="s">
        <v>339</v>
      </c>
      <c r="C16" s="87">
        <v>50</v>
      </c>
    </row>
    <row r="17" spans="1:3">
      <c r="A17" s="74">
        <v>37684</v>
      </c>
      <c r="B17" s="67" t="s">
        <v>338</v>
      </c>
      <c r="C17" s="87">
        <v>15</v>
      </c>
    </row>
    <row r="18" spans="1:3">
      <c r="A18" s="74">
        <v>37688</v>
      </c>
      <c r="B18" s="67" t="s">
        <v>341</v>
      </c>
      <c r="C18" s="87">
        <v>35</v>
      </c>
    </row>
    <row r="19" spans="1:3">
      <c r="A19" s="74">
        <v>37692</v>
      </c>
      <c r="B19" s="67" t="s">
        <v>340</v>
      </c>
      <c r="C19" s="87">
        <v>30</v>
      </c>
    </row>
    <row r="20" spans="1:3">
      <c r="A20" s="74">
        <v>37696</v>
      </c>
      <c r="B20" s="67" t="s">
        <v>339</v>
      </c>
      <c r="C20" s="87">
        <v>20</v>
      </c>
    </row>
    <row r="21" spans="1:3">
      <c r="A21" s="74">
        <v>37700</v>
      </c>
      <c r="B21" s="67" t="s">
        <v>338</v>
      </c>
      <c r="C21" s="87">
        <v>15</v>
      </c>
    </row>
    <row r="22" spans="1:3">
      <c r="A22" s="74">
        <v>37704</v>
      </c>
      <c r="B22" s="67" t="s">
        <v>341</v>
      </c>
      <c r="C22" s="87">
        <v>45</v>
      </c>
    </row>
    <row r="23" spans="1:3">
      <c r="A23" s="74">
        <v>37708</v>
      </c>
      <c r="B23" s="67" t="s">
        <v>340</v>
      </c>
      <c r="C23" s="87">
        <v>10</v>
      </c>
    </row>
    <row r="24" spans="1:3">
      <c r="A24" s="74">
        <v>37712</v>
      </c>
      <c r="B24" s="67" t="s">
        <v>339</v>
      </c>
      <c r="C24" s="87">
        <v>15</v>
      </c>
    </row>
    <row r="25" spans="1:3">
      <c r="A25" s="74">
        <v>37716</v>
      </c>
      <c r="B25" s="67" t="s">
        <v>338</v>
      </c>
      <c r="C25" s="87">
        <v>35</v>
      </c>
    </row>
    <row r="26" spans="1:3">
      <c r="A26" s="74">
        <v>37720</v>
      </c>
      <c r="B26" s="67" t="s">
        <v>341</v>
      </c>
      <c r="C26" s="87">
        <v>50</v>
      </c>
    </row>
    <row r="27" spans="1:3">
      <c r="A27" s="74">
        <v>37724</v>
      </c>
      <c r="B27" s="67" t="s">
        <v>340</v>
      </c>
      <c r="C27" s="87">
        <v>15</v>
      </c>
    </row>
    <row r="28" spans="1:3">
      <c r="A28" s="74">
        <v>37728</v>
      </c>
      <c r="B28" s="67" t="s">
        <v>339</v>
      </c>
      <c r="C28" s="87">
        <v>30</v>
      </c>
    </row>
    <row r="29" spans="1:3">
      <c r="A29" s="74">
        <v>37732</v>
      </c>
      <c r="B29" s="67" t="s">
        <v>338</v>
      </c>
      <c r="C29" s="87">
        <v>20</v>
      </c>
    </row>
    <row r="30" spans="1:3">
      <c r="A30" s="74">
        <v>37736</v>
      </c>
      <c r="B30" s="67" t="s">
        <v>341</v>
      </c>
      <c r="C30" s="67">
        <v>30</v>
      </c>
    </row>
    <row r="31" spans="1:3">
      <c r="A31" s="74">
        <v>37740</v>
      </c>
      <c r="B31" s="67" t="s">
        <v>340</v>
      </c>
      <c r="C31" s="67">
        <v>35</v>
      </c>
    </row>
    <row r="32" spans="1:3">
      <c r="A32" s="74">
        <v>37744</v>
      </c>
      <c r="B32" s="67" t="s">
        <v>339</v>
      </c>
      <c r="C32" s="67">
        <v>10</v>
      </c>
    </row>
    <row r="33" spans="1:3">
      <c r="A33" s="74">
        <v>37748</v>
      </c>
      <c r="B33" s="67" t="s">
        <v>338</v>
      </c>
      <c r="C33" s="67">
        <v>30</v>
      </c>
    </row>
    <row r="34" spans="1:3">
      <c r="A34" s="74">
        <v>37752</v>
      </c>
      <c r="B34" s="67" t="s">
        <v>341</v>
      </c>
      <c r="C34" s="67">
        <v>10</v>
      </c>
    </row>
    <row r="35" spans="1:3">
      <c r="A35" s="74">
        <v>37756</v>
      </c>
      <c r="B35" s="67" t="s">
        <v>340</v>
      </c>
      <c r="C35" s="67">
        <v>25</v>
      </c>
    </row>
    <row r="36" spans="1:3">
      <c r="A36" s="74">
        <v>37760</v>
      </c>
      <c r="B36" s="67" t="s">
        <v>339</v>
      </c>
      <c r="C36" s="67">
        <v>30</v>
      </c>
    </row>
    <row r="37" spans="1:3">
      <c r="A37" s="74">
        <v>37764</v>
      </c>
      <c r="B37" s="67" t="s">
        <v>338</v>
      </c>
      <c r="C37" s="67">
        <v>20</v>
      </c>
    </row>
    <row r="38" spans="1:3">
      <c r="A38" s="74">
        <v>37768</v>
      </c>
      <c r="B38" s="67" t="s">
        <v>341</v>
      </c>
      <c r="C38" s="67">
        <v>15</v>
      </c>
    </row>
    <row r="39" spans="1:3">
      <c r="A39" s="74">
        <v>37772</v>
      </c>
      <c r="B39" s="67" t="s">
        <v>340</v>
      </c>
      <c r="C39" s="67">
        <v>25</v>
      </c>
    </row>
    <row r="40" spans="1:3">
      <c r="A40" s="74">
        <v>37776</v>
      </c>
      <c r="B40" s="67" t="s">
        <v>339</v>
      </c>
      <c r="C40" s="67">
        <v>35</v>
      </c>
    </row>
    <row r="41" spans="1:3">
      <c r="A41" s="74">
        <v>37780</v>
      </c>
      <c r="B41" s="67" t="s">
        <v>338</v>
      </c>
      <c r="C41" s="67">
        <v>40</v>
      </c>
    </row>
    <row r="42" spans="1:3">
      <c r="A42" s="74">
        <v>37784</v>
      </c>
      <c r="B42" s="67" t="s">
        <v>341</v>
      </c>
      <c r="C42" s="67">
        <v>15</v>
      </c>
    </row>
    <row r="43" spans="1:3">
      <c r="A43" s="74">
        <v>37788</v>
      </c>
      <c r="B43" s="67" t="s">
        <v>340</v>
      </c>
      <c r="C43" s="67">
        <v>30</v>
      </c>
    </row>
    <row r="44" spans="1:3">
      <c r="A44" s="74">
        <v>37792</v>
      </c>
      <c r="B44" s="67" t="s">
        <v>339</v>
      </c>
      <c r="C44" s="67">
        <v>5</v>
      </c>
    </row>
    <row r="45" spans="1:3">
      <c r="A45" s="74">
        <v>37796</v>
      </c>
      <c r="B45" s="67" t="s">
        <v>338</v>
      </c>
      <c r="C45" s="67">
        <v>10</v>
      </c>
    </row>
    <row r="46" spans="1:3">
      <c r="A46" s="74">
        <v>37800</v>
      </c>
      <c r="B46" s="67" t="s">
        <v>341</v>
      </c>
      <c r="C46" s="67">
        <v>15</v>
      </c>
    </row>
    <row r="47" spans="1:3">
      <c r="A47" s="74">
        <v>37804</v>
      </c>
      <c r="B47" s="67" t="s">
        <v>340</v>
      </c>
      <c r="C47" s="67">
        <v>20</v>
      </c>
    </row>
    <row r="48" spans="1:3">
      <c r="A48" s="74">
        <v>37808</v>
      </c>
      <c r="B48" s="67" t="s">
        <v>339</v>
      </c>
      <c r="C48" s="67">
        <v>25</v>
      </c>
    </row>
    <row r="49" spans="1:3">
      <c r="A49" s="74">
        <v>37812</v>
      </c>
      <c r="B49" s="67" t="s">
        <v>338</v>
      </c>
      <c r="C49" s="67">
        <v>30</v>
      </c>
    </row>
    <row r="50" spans="1:3">
      <c r="A50" s="74">
        <v>37816</v>
      </c>
      <c r="B50" s="67" t="s">
        <v>341</v>
      </c>
      <c r="C50" s="67">
        <v>35</v>
      </c>
    </row>
    <row r="51" spans="1:3">
      <c r="A51" s="74">
        <v>37820</v>
      </c>
      <c r="B51" s="67" t="s">
        <v>340</v>
      </c>
      <c r="C51" s="67">
        <v>40</v>
      </c>
    </row>
    <row r="52" spans="1:3">
      <c r="A52" s="74">
        <v>37824</v>
      </c>
      <c r="B52" s="67" t="s">
        <v>339</v>
      </c>
      <c r="C52" s="67">
        <v>45</v>
      </c>
    </row>
    <row r="53" spans="1:3">
      <c r="A53" s="74">
        <v>37828</v>
      </c>
      <c r="B53" s="67" t="s">
        <v>338</v>
      </c>
      <c r="C53" s="67">
        <v>20</v>
      </c>
    </row>
    <row r="54" spans="1:3">
      <c r="A54" s="74">
        <v>37832</v>
      </c>
      <c r="B54" s="67" t="s">
        <v>341</v>
      </c>
      <c r="C54" s="67">
        <v>55</v>
      </c>
    </row>
    <row r="55" spans="1:3">
      <c r="A55" s="74">
        <v>37836</v>
      </c>
      <c r="B55" s="67" t="s">
        <v>340</v>
      </c>
      <c r="C55" s="67">
        <v>30</v>
      </c>
    </row>
    <row r="56" spans="1:3">
      <c r="A56" s="74">
        <v>37840</v>
      </c>
      <c r="B56" s="67" t="s">
        <v>339</v>
      </c>
      <c r="C56" s="67">
        <v>10</v>
      </c>
    </row>
    <row r="57" spans="1:3">
      <c r="A57" s="74">
        <v>37844</v>
      </c>
      <c r="B57" s="67" t="s">
        <v>338</v>
      </c>
      <c r="C57" s="67">
        <v>15</v>
      </c>
    </row>
    <row r="58" spans="1:3">
      <c r="A58" s="74">
        <v>37848</v>
      </c>
      <c r="B58" s="67" t="s">
        <v>341</v>
      </c>
      <c r="C58" s="67">
        <v>55</v>
      </c>
    </row>
    <row r="59" spans="1:3">
      <c r="A59" s="74">
        <v>37852</v>
      </c>
      <c r="B59" s="67" t="s">
        <v>340</v>
      </c>
      <c r="C59" s="67">
        <v>80</v>
      </c>
    </row>
    <row r="60" spans="1:3">
      <c r="A60" s="74">
        <v>37856</v>
      </c>
      <c r="B60" s="67" t="s">
        <v>339</v>
      </c>
      <c r="C60" s="67">
        <v>30</v>
      </c>
    </row>
    <row r="61" spans="1:3">
      <c r="A61" s="74">
        <v>37860</v>
      </c>
      <c r="B61" s="67" t="s">
        <v>338</v>
      </c>
      <c r="C61" s="67">
        <v>90</v>
      </c>
    </row>
    <row r="62" spans="1:3">
      <c r="A62" s="74">
        <v>37864</v>
      </c>
      <c r="B62" s="67" t="s">
        <v>341</v>
      </c>
      <c r="C62" s="67">
        <v>70</v>
      </c>
    </row>
    <row r="63" spans="1:3">
      <c r="A63" s="74">
        <v>37868</v>
      </c>
      <c r="B63" s="67" t="s">
        <v>340</v>
      </c>
      <c r="C63" s="67">
        <v>15</v>
      </c>
    </row>
    <row r="64" spans="1:3">
      <c r="A64" s="74">
        <v>37872</v>
      </c>
      <c r="B64" s="67" t="s">
        <v>339</v>
      </c>
      <c r="C64" s="67">
        <v>30</v>
      </c>
    </row>
    <row r="65" spans="1:3">
      <c r="A65" s="74">
        <v>37876</v>
      </c>
      <c r="B65" s="67" t="s">
        <v>338</v>
      </c>
      <c r="C65" s="67">
        <v>40</v>
      </c>
    </row>
    <row r="66" spans="1:3">
      <c r="A66" s="74">
        <v>37880</v>
      </c>
      <c r="B66" s="67" t="s">
        <v>341</v>
      </c>
      <c r="C66" s="67">
        <v>15</v>
      </c>
    </row>
    <row r="67" spans="1:3">
      <c r="A67" s="74">
        <v>37884</v>
      </c>
      <c r="B67" s="67" t="s">
        <v>340</v>
      </c>
      <c r="C67" s="67">
        <v>35</v>
      </c>
    </row>
    <row r="68" spans="1:3">
      <c r="A68" s="74">
        <v>37888</v>
      </c>
      <c r="B68" s="67" t="s">
        <v>339</v>
      </c>
      <c r="C68" s="67">
        <v>40</v>
      </c>
    </row>
    <row r="69" spans="1:3">
      <c r="A69" s="74">
        <v>37892</v>
      </c>
      <c r="B69" s="67" t="s">
        <v>338</v>
      </c>
      <c r="C69" s="67">
        <v>20</v>
      </c>
    </row>
    <row r="70" spans="1:3">
      <c r="A70" s="74">
        <v>37896</v>
      </c>
      <c r="B70" s="67" t="s">
        <v>341</v>
      </c>
      <c r="C70" s="67">
        <v>10</v>
      </c>
    </row>
    <row r="71" spans="1:3">
      <c r="A71" s="74">
        <v>37900</v>
      </c>
      <c r="B71" s="67" t="s">
        <v>340</v>
      </c>
      <c r="C71" s="67">
        <v>25</v>
      </c>
    </row>
    <row r="72" spans="1:3">
      <c r="A72" s="74">
        <v>37904</v>
      </c>
      <c r="B72" s="67" t="s">
        <v>339</v>
      </c>
      <c r="C72" s="67">
        <v>45</v>
      </c>
    </row>
    <row r="73" spans="1:3">
      <c r="A73" s="74">
        <v>37908</v>
      </c>
      <c r="B73" s="67" t="s">
        <v>338</v>
      </c>
      <c r="C73" s="67">
        <v>20</v>
      </c>
    </row>
    <row r="74" spans="1:3">
      <c r="A74" s="74">
        <v>37912</v>
      </c>
      <c r="B74" s="67" t="s">
        <v>341</v>
      </c>
      <c r="C74" s="67">
        <v>25</v>
      </c>
    </row>
    <row r="75" spans="1:3">
      <c r="A75" s="74">
        <v>37916</v>
      </c>
      <c r="B75" s="67" t="s">
        <v>340</v>
      </c>
      <c r="C75" s="67">
        <v>40</v>
      </c>
    </row>
    <row r="76" spans="1:3">
      <c r="A76" s="74">
        <v>37920</v>
      </c>
      <c r="B76" s="67" t="s">
        <v>339</v>
      </c>
      <c r="C76" s="67">
        <v>45</v>
      </c>
    </row>
    <row r="77" spans="1:3">
      <c r="A77" s="74">
        <v>37924</v>
      </c>
      <c r="B77" s="67" t="s">
        <v>338</v>
      </c>
      <c r="C77" s="67">
        <v>35</v>
      </c>
    </row>
    <row r="78" spans="1:3">
      <c r="A78" s="74">
        <v>37928</v>
      </c>
      <c r="B78" s="67" t="s">
        <v>341</v>
      </c>
      <c r="C78" s="67">
        <v>5</v>
      </c>
    </row>
    <row r="79" spans="1:3">
      <c r="A79" s="74">
        <v>37932</v>
      </c>
      <c r="B79" s="67" t="s">
        <v>340</v>
      </c>
      <c r="C79" s="67">
        <v>5</v>
      </c>
    </row>
    <row r="80" spans="1:3">
      <c r="A80" s="74">
        <v>37936</v>
      </c>
      <c r="B80" s="67" t="s">
        <v>339</v>
      </c>
      <c r="C80" s="67">
        <v>5</v>
      </c>
    </row>
    <row r="81" spans="1:3">
      <c r="A81" s="74">
        <v>37940</v>
      </c>
      <c r="B81" s="67" t="s">
        <v>338</v>
      </c>
      <c r="C81" s="67">
        <v>5</v>
      </c>
    </row>
    <row r="82" spans="1:3">
      <c r="A82" s="74">
        <v>37944</v>
      </c>
      <c r="B82" s="67" t="s">
        <v>341</v>
      </c>
      <c r="C82" s="67">
        <v>5</v>
      </c>
    </row>
    <row r="83" spans="1:3">
      <c r="A83" s="74">
        <v>37948</v>
      </c>
      <c r="B83" s="67" t="s">
        <v>340</v>
      </c>
      <c r="C83" s="67">
        <v>5</v>
      </c>
    </row>
    <row r="84" spans="1:3">
      <c r="A84" s="74">
        <v>37952</v>
      </c>
      <c r="B84" s="67" t="s">
        <v>339</v>
      </c>
      <c r="C84" s="67">
        <v>35</v>
      </c>
    </row>
    <row r="85" spans="1:3">
      <c r="A85" s="74">
        <v>37956</v>
      </c>
      <c r="B85" s="67" t="s">
        <v>338</v>
      </c>
      <c r="C85" s="67">
        <v>5</v>
      </c>
    </row>
    <row r="86" spans="1:3">
      <c r="A86" s="74">
        <v>37960</v>
      </c>
      <c r="B86" s="67" t="s">
        <v>341</v>
      </c>
      <c r="C86" s="67">
        <v>30</v>
      </c>
    </row>
    <row r="87" spans="1:3">
      <c r="A87" s="74">
        <v>37964</v>
      </c>
      <c r="B87" s="67" t="s">
        <v>340</v>
      </c>
      <c r="C87" s="67">
        <v>5</v>
      </c>
    </row>
    <row r="88" spans="1:3">
      <c r="A88" s="74">
        <v>37968</v>
      </c>
      <c r="B88" s="67" t="s">
        <v>339</v>
      </c>
      <c r="C88" s="67">
        <v>25</v>
      </c>
    </row>
    <row r="89" spans="1:3">
      <c r="A89" s="74">
        <v>37972</v>
      </c>
      <c r="B89" s="67" t="s">
        <v>338</v>
      </c>
      <c r="C89" s="67">
        <v>20</v>
      </c>
    </row>
    <row r="90" spans="1:3">
      <c r="A90" s="74">
        <v>37976</v>
      </c>
      <c r="B90" s="67" t="s">
        <v>341</v>
      </c>
      <c r="C90" s="67">
        <v>5</v>
      </c>
    </row>
    <row r="91" spans="1:3">
      <c r="A91" s="74">
        <v>37980</v>
      </c>
      <c r="B91" s="67" t="s">
        <v>340</v>
      </c>
      <c r="C91" s="67">
        <v>10</v>
      </c>
    </row>
    <row r="92" spans="1:3">
      <c r="A92" s="74">
        <v>37984</v>
      </c>
      <c r="B92" s="67" t="s">
        <v>339</v>
      </c>
      <c r="C92" s="67">
        <v>5</v>
      </c>
    </row>
    <row r="93" spans="1:3">
      <c r="A93" s="74">
        <v>37988</v>
      </c>
      <c r="B93" s="67" t="s">
        <v>338</v>
      </c>
      <c r="C93" s="67">
        <v>15</v>
      </c>
    </row>
    <row r="94" spans="1:3">
      <c r="A94" s="74">
        <v>37992</v>
      </c>
      <c r="B94" s="67" t="s">
        <v>341</v>
      </c>
      <c r="C94" s="67">
        <v>5</v>
      </c>
    </row>
    <row r="95" spans="1:3">
      <c r="A95" s="74">
        <v>37996</v>
      </c>
      <c r="B95" s="67" t="s">
        <v>340</v>
      </c>
      <c r="C95" s="67">
        <v>15</v>
      </c>
    </row>
    <row r="96" spans="1:3">
      <c r="A96" s="74">
        <v>38000</v>
      </c>
      <c r="B96" s="67" t="s">
        <v>339</v>
      </c>
      <c r="C96" s="67">
        <v>5</v>
      </c>
    </row>
    <row r="97" spans="1:3">
      <c r="A97" s="74">
        <v>38004</v>
      </c>
      <c r="B97" s="67" t="s">
        <v>338</v>
      </c>
      <c r="C97" s="67">
        <v>5</v>
      </c>
    </row>
    <row r="98" spans="1:3">
      <c r="A98" s="74">
        <v>38008</v>
      </c>
      <c r="B98" s="67" t="s">
        <v>341</v>
      </c>
      <c r="C98" s="67">
        <v>25</v>
      </c>
    </row>
    <row r="99" spans="1:3">
      <c r="A99" s="74">
        <v>38012</v>
      </c>
      <c r="B99" s="67" t="s">
        <v>340</v>
      </c>
      <c r="C99" s="67">
        <v>5</v>
      </c>
    </row>
    <row r="100" spans="1:3">
      <c r="A100" s="74">
        <v>38016</v>
      </c>
      <c r="B100" s="67" t="s">
        <v>339</v>
      </c>
      <c r="C100" s="67">
        <v>10</v>
      </c>
    </row>
    <row r="101" spans="1:3">
      <c r="A101" s="74">
        <v>38020</v>
      </c>
      <c r="B101" s="67" t="s">
        <v>338</v>
      </c>
      <c r="C101" s="67">
        <v>5</v>
      </c>
    </row>
  </sheetData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2:F23"/>
  <sheetViews>
    <sheetView workbookViewId="0">
      <selection activeCell="E22" sqref="E22"/>
    </sheetView>
  </sheetViews>
  <sheetFormatPr defaultRowHeight="12.75"/>
  <cols>
    <col min="1" max="1" width="11.42578125" style="34" bestFit="1" customWidth="1"/>
    <col min="2" max="2" width="16.140625" style="34" bestFit="1" customWidth="1"/>
    <col min="3" max="3" width="9.140625" style="34"/>
    <col min="4" max="4" width="12.5703125" style="34" bestFit="1" customWidth="1"/>
    <col min="5" max="5" width="12.5703125" style="34" customWidth="1"/>
    <col min="6" max="16384" width="9.140625" style="34"/>
  </cols>
  <sheetData>
    <row r="2" spans="1:5">
      <c r="C2" s="90" t="s">
        <v>362</v>
      </c>
      <c r="D2" s="90"/>
      <c r="E2" s="90"/>
    </row>
    <row r="5" spans="1:5">
      <c r="A5" s="34" t="s">
        <v>361</v>
      </c>
      <c r="B5" s="34" t="s">
        <v>360</v>
      </c>
      <c r="C5" s="34" t="s">
        <v>53</v>
      </c>
      <c r="D5" s="34" t="s">
        <v>359</v>
      </c>
      <c r="E5" s="34" t="s">
        <v>358</v>
      </c>
    </row>
    <row r="6" spans="1:5">
      <c r="A6" s="34">
        <v>2003</v>
      </c>
      <c r="B6" s="34" t="s">
        <v>357</v>
      </c>
      <c r="C6" s="80">
        <v>69000</v>
      </c>
      <c r="D6" s="34">
        <v>200</v>
      </c>
      <c r="E6" s="34">
        <f>C6*D6</f>
        <v>13800000</v>
      </c>
    </row>
    <row r="7" spans="1:5">
      <c r="A7" s="34">
        <v>2003</v>
      </c>
      <c r="B7" s="34" t="s">
        <v>356</v>
      </c>
      <c r="C7" s="80">
        <v>75000</v>
      </c>
      <c r="D7" s="34">
        <v>200</v>
      </c>
      <c r="E7" s="39">
        <f t="shared" ref="E7:E17" si="0">C7*D7</f>
        <v>15000000</v>
      </c>
    </row>
    <row r="8" spans="1:5">
      <c r="A8" s="34">
        <v>2003</v>
      </c>
      <c r="B8" s="34" t="s">
        <v>355</v>
      </c>
      <c r="C8" s="80">
        <v>69000</v>
      </c>
      <c r="D8" s="34">
        <v>200</v>
      </c>
      <c r="E8" s="39">
        <f t="shared" si="0"/>
        <v>13800000</v>
      </c>
    </row>
    <row r="9" spans="1:5">
      <c r="A9" s="34">
        <v>2003</v>
      </c>
      <c r="B9" s="34" t="s">
        <v>354</v>
      </c>
      <c r="C9" s="80">
        <v>69000</v>
      </c>
      <c r="D9" s="34">
        <v>200</v>
      </c>
      <c r="E9" s="39">
        <f t="shared" si="0"/>
        <v>13800000</v>
      </c>
    </row>
    <row r="10" spans="1:5">
      <c r="A10" s="34">
        <v>2004</v>
      </c>
      <c r="B10" s="34" t="s">
        <v>353</v>
      </c>
      <c r="C10" s="80">
        <v>75000</v>
      </c>
      <c r="D10" s="34">
        <v>180</v>
      </c>
      <c r="E10" s="39">
        <f t="shared" si="0"/>
        <v>13500000</v>
      </c>
    </row>
    <row r="11" spans="1:5">
      <c r="A11" s="34">
        <v>2004</v>
      </c>
      <c r="B11" s="34" t="s">
        <v>352</v>
      </c>
      <c r="C11" s="80">
        <v>75000</v>
      </c>
      <c r="D11" s="34">
        <v>250</v>
      </c>
      <c r="E11" s="39">
        <f t="shared" si="0"/>
        <v>18750000</v>
      </c>
    </row>
    <row r="12" spans="1:5">
      <c r="A12" s="34">
        <v>2004</v>
      </c>
      <c r="B12" s="34" t="s">
        <v>351</v>
      </c>
      <c r="C12" s="80">
        <v>75000</v>
      </c>
      <c r="D12" s="34">
        <v>210</v>
      </c>
      <c r="E12" s="39">
        <f t="shared" si="0"/>
        <v>15750000</v>
      </c>
    </row>
    <row r="13" spans="1:5">
      <c r="A13" s="34">
        <v>2005</v>
      </c>
      <c r="B13" s="34" t="s">
        <v>350</v>
      </c>
      <c r="C13" s="80">
        <v>75000</v>
      </c>
      <c r="D13" s="34">
        <v>250</v>
      </c>
      <c r="E13" s="39">
        <f t="shared" si="0"/>
        <v>18750000</v>
      </c>
    </row>
    <row r="14" spans="1:5">
      <c r="A14" s="34">
        <v>2005</v>
      </c>
      <c r="B14" s="34" t="s">
        <v>349</v>
      </c>
      <c r="C14" s="80">
        <v>300000</v>
      </c>
      <c r="D14" s="34">
        <v>400</v>
      </c>
      <c r="E14" s="39">
        <f t="shared" si="0"/>
        <v>120000000</v>
      </c>
    </row>
    <row r="15" spans="1:5">
      <c r="A15" s="34">
        <v>2005</v>
      </c>
      <c r="B15" s="34" t="s">
        <v>348</v>
      </c>
      <c r="C15" s="80">
        <v>150000</v>
      </c>
      <c r="D15" s="34">
        <v>100</v>
      </c>
      <c r="E15" s="39">
        <f t="shared" si="0"/>
        <v>15000000</v>
      </c>
    </row>
    <row r="16" spans="1:5">
      <c r="A16" s="34">
        <v>2005</v>
      </c>
      <c r="B16" s="34" t="s">
        <v>347</v>
      </c>
      <c r="C16" s="80">
        <v>200000</v>
      </c>
      <c r="D16" s="34">
        <v>50</v>
      </c>
      <c r="E16" s="39">
        <f t="shared" si="0"/>
        <v>10000000</v>
      </c>
    </row>
    <row r="17" spans="1:6">
      <c r="A17" s="34">
        <v>2005</v>
      </c>
      <c r="B17" s="34" t="s">
        <v>346</v>
      </c>
      <c r="C17" s="80">
        <v>250000</v>
      </c>
      <c r="D17" s="34">
        <v>90</v>
      </c>
      <c r="E17" s="39">
        <f t="shared" si="0"/>
        <v>22500000</v>
      </c>
    </row>
    <row r="20" spans="1:6">
      <c r="C20" s="79"/>
    </row>
    <row r="23" spans="1:6">
      <c r="C23" s="78" t="s">
        <v>345</v>
      </c>
      <c r="F23" s="77"/>
    </row>
  </sheetData>
  <mergeCells count="1">
    <mergeCell ref="C2:E2"/>
  </mergeCells>
  <conditionalFormatting sqref="D6:D17">
    <cfRule type="cellIs" dxfId="0" priority="1" stopIfTrue="1" operator="equal">
      <formula>$D$9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H30"/>
  <sheetViews>
    <sheetView workbookViewId="0"/>
  </sheetViews>
  <sheetFormatPr defaultColWidth="9.140625" defaultRowHeight="12.75"/>
  <cols>
    <col min="1" max="1" width="31.7109375" style="81" bestFit="1" customWidth="1"/>
    <col min="2" max="2" width="13.85546875" style="81" customWidth="1"/>
    <col min="3" max="3" width="13" style="81" customWidth="1"/>
    <col min="4" max="4" width="14.28515625" style="81" customWidth="1"/>
    <col min="5" max="5" width="13.140625" style="81" customWidth="1"/>
    <col min="6" max="6" width="14.7109375" style="81" customWidth="1"/>
    <col min="7" max="16384" width="9.140625" style="81"/>
  </cols>
  <sheetData>
    <row r="1" spans="1:8" ht="23.25" customHeight="1">
      <c r="A1" s="12" t="s">
        <v>2</v>
      </c>
      <c r="B1" s="3"/>
      <c r="C1" s="3"/>
      <c r="D1" s="3"/>
      <c r="E1" s="3"/>
      <c r="F1" s="3"/>
      <c r="G1" s="4"/>
      <c r="H1" s="3"/>
    </row>
    <row r="2" spans="1:8" ht="16.5" customHeight="1">
      <c r="A2" s="11" t="s">
        <v>3</v>
      </c>
      <c r="B2" s="5"/>
      <c r="C2" s="5"/>
      <c r="D2" s="5"/>
      <c r="E2" s="5"/>
      <c r="F2" s="5"/>
      <c r="G2" s="6"/>
      <c r="H2" s="5"/>
    </row>
    <row r="3" spans="1:8" ht="12.75" customHeight="1">
      <c r="A3" s="5"/>
      <c r="B3" s="5"/>
      <c r="C3" s="5"/>
      <c r="D3" s="5"/>
      <c r="E3" s="5"/>
      <c r="F3" s="5"/>
      <c r="G3" s="6"/>
      <c r="H3" s="5"/>
    </row>
    <row r="4" spans="1:8" ht="15.75">
      <c r="A4" s="1"/>
      <c r="B4" s="82"/>
      <c r="C4" s="82" t="s">
        <v>23</v>
      </c>
      <c r="D4" s="82" t="s">
        <v>24</v>
      </c>
      <c r="E4" s="82" t="s">
        <v>25</v>
      </c>
      <c r="F4" s="82" t="s">
        <v>1</v>
      </c>
      <c r="G4" s="7"/>
      <c r="H4" s="1"/>
    </row>
    <row r="5" spans="1:8">
      <c r="A5" s="1"/>
      <c r="B5" s="83" t="s">
        <v>4</v>
      </c>
      <c r="C5" s="10">
        <v>4.9000000000000004</v>
      </c>
      <c r="D5" s="10">
        <v>49</v>
      </c>
      <c r="E5" s="10">
        <v>35.4</v>
      </c>
      <c r="F5" s="10">
        <v>84.6</v>
      </c>
      <c r="G5" s="7"/>
      <c r="H5" s="1"/>
    </row>
    <row r="6" spans="1:8">
      <c r="A6" s="1"/>
      <c r="B6" s="83" t="s">
        <v>5</v>
      </c>
      <c r="C6" s="10">
        <v>5.7</v>
      </c>
      <c r="D6" s="10">
        <v>39.9</v>
      </c>
      <c r="E6" s="10">
        <v>30</v>
      </c>
      <c r="F6" s="10">
        <v>79.8</v>
      </c>
      <c r="G6" s="7"/>
      <c r="H6" s="1"/>
    </row>
    <row r="7" spans="1:8">
      <c r="A7" s="1"/>
      <c r="B7" s="83" t="s">
        <v>6</v>
      </c>
      <c r="C7" s="10">
        <v>9.1999999999999993</v>
      </c>
      <c r="D7" s="10">
        <v>40.9</v>
      </c>
      <c r="E7" s="10">
        <v>33.700000000000003</v>
      </c>
      <c r="F7" s="10">
        <v>99.5</v>
      </c>
      <c r="G7" s="7"/>
      <c r="H7" s="1"/>
    </row>
    <row r="8" spans="1:8">
      <c r="A8" s="1"/>
      <c r="B8" s="83" t="s">
        <v>7</v>
      </c>
      <c r="C8" s="10">
        <v>19.399999999999999</v>
      </c>
      <c r="D8" s="10">
        <v>43.2</v>
      </c>
      <c r="E8" s="10">
        <v>39.200000000000003</v>
      </c>
      <c r="F8" s="10">
        <v>94.4</v>
      </c>
      <c r="G8" s="7"/>
      <c r="H8" s="1"/>
    </row>
    <row r="9" spans="1:8">
      <c r="A9" s="1"/>
      <c r="B9" s="83" t="s">
        <v>8</v>
      </c>
      <c r="C9" s="10">
        <v>34</v>
      </c>
      <c r="D9" s="10">
        <v>48.3</v>
      </c>
      <c r="E9" s="10">
        <v>52</v>
      </c>
      <c r="F9" s="10">
        <v>107</v>
      </c>
      <c r="G9" s="7"/>
      <c r="H9" s="1"/>
    </row>
    <row r="10" spans="1:8">
      <c r="A10" s="1"/>
      <c r="B10" s="83" t="s">
        <v>9</v>
      </c>
      <c r="C10" s="10">
        <v>79.099999999999994</v>
      </c>
      <c r="D10" s="10">
        <v>53.1</v>
      </c>
      <c r="E10" s="10">
        <v>66.599999999999994</v>
      </c>
      <c r="F10" s="10">
        <v>85.5</v>
      </c>
      <c r="G10" s="7"/>
      <c r="H10" s="1"/>
    </row>
    <row r="11" spans="1:8">
      <c r="A11" s="1"/>
      <c r="B11" s="83" t="s">
        <v>10</v>
      </c>
      <c r="C11" s="10">
        <v>225.3</v>
      </c>
      <c r="D11" s="10">
        <v>60.5</v>
      </c>
      <c r="E11" s="10">
        <v>82.5</v>
      </c>
      <c r="F11" s="10">
        <v>106</v>
      </c>
      <c r="G11" s="7"/>
      <c r="H11" s="1"/>
    </row>
    <row r="12" spans="1:8">
      <c r="A12" s="1"/>
      <c r="B12" s="83" t="s">
        <v>0</v>
      </c>
      <c r="C12" s="10">
        <v>171</v>
      </c>
      <c r="D12" s="10">
        <v>58.2</v>
      </c>
      <c r="E12" s="10">
        <v>72.8</v>
      </c>
      <c r="F12" s="10">
        <v>105.3</v>
      </c>
      <c r="G12" s="7"/>
      <c r="H12" s="1"/>
    </row>
    <row r="13" spans="1:8">
      <c r="A13" s="1"/>
      <c r="B13" s="83" t="s">
        <v>11</v>
      </c>
      <c r="C13" s="10">
        <v>59.4</v>
      </c>
      <c r="D13" s="10">
        <v>56.4</v>
      </c>
      <c r="E13" s="10">
        <v>58.7</v>
      </c>
      <c r="F13" s="10">
        <v>92.2</v>
      </c>
      <c r="G13" s="7"/>
      <c r="H13" s="1"/>
    </row>
    <row r="14" spans="1:8">
      <c r="A14" s="1"/>
      <c r="B14" s="83" t="s">
        <v>12</v>
      </c>
      <c r="C14" s="10">
        <v>19</v>
      </c>
      <c r="D14" s="10">
        <v>63</v>
      </c>
      <c r="E14" s="10">
        <v>51.4</v>
      </c>
      <c r="F14" s="10">
        <v>84.5</v>
      </c>
      <c r="G14" s="7"/>
      <c r="H14" s="1"/>
    </row>
    <row r="15" spans="1:8">
      <c r="A15" s="1"/>
      <c r="B15" s="83" t="s">
        <v>13</v>
      </c>
      <c r="C15" s="10">
        <v>10.3</v>
      </c>
      <c r="D15" s="10">
        <v>60</v>
      </c>
      <c r="E15" s="10">
        <v>45.1</v>
      </c>
      <c r="F15" s="10">
        <v>107.6</v>
      </c>
      <c r="G15" s="7"/>
      <c r="H15" s="1"/>
    </row>
    <row r="16" spans="1:8">
      <c r="A16" s="1"/>
      <c r="B16" s="83" t="s">
        <v>14</v>
      </c>
      <c r="C16" s="10">
        <v>3.7</v>
      </c>
      <c r="D16" s="10">
        <v>53.9</v>
      </c>
      <c r="E16" s="10">
        <v>43.4</v>
      </c>
      <c r="F16" s="10">
        <v>93.3</v>
      </c>
      <c r="G16" s="7"/>
      <c r="H16" s="1"/>
    </row>
    <row r="17" spans="1:8">
      <c r="A17" s="1"/>
      <c r="B17" s="1"/>
      <c r="C17" s="1"/>
      <c r="D17" s="1"/>
      <c r="E17" s="1"/>
      <c r="F17" s="1"/>
      <c r="G17" s="7"/>
      <c r="H17" s="1"/>
    </row>
    <row r="18" spans="1:8">
      <c r="A18" s="1"/>
      <c r="B18" s="1"/>
      <c r="C18" s="32"/>
      <c r="D18" s="32"/>
      <c r="E18" s="32"/>
      <c r="F18" s="32"/>
      <c r="G18" s="7"/>
      <c r="H18" s="1"/>
    </row>
    <row r="19" spans="1:8">
      <c r="A19" s="1"/>
      <c r="B19" s="1"/>
      <c r="C19" s="32"/>
      <c r="D19" s="32"/>
      <c r="E19" s="32"/>
      <c r="F19" s="32"/>
      <c r="G19" s="7"/>
      <c r="H19" s="1"/>
    </row>
    <row r="20" spans="1:8">
      <c r="A20" s="1"/>
      <c r="B20" s="1"/>
      <c r="C20" s="32"/>
      <c r="D20" s="32"/>
      <c r="E20" s="32"/>
      <c r="F20" s="32"/>
      <c r="G20" s="7"/>
      <c r="H20" s="1"/>
    </row>
    <row r="21" spans="1:8">
      <c r="A21" s="1"/>
      <c r="B21" s="1"/>
      <c r="C21" s="32"/>
      <c r="D21" s="32"/>
      <c r="E21" s="32"/>
      <c r="F21" s="32"/>
      <c r="G21" s="7"/>
      <c r="H21" s="1"/>
    </row>
    <row r="22" spans="1:8">
      <c r="A22" s="1"/>
      <c r="B22" s="1"/>
      <c r="C22" s="32"/>
      <c r="D22" s="32"/>
      <c r="E22" s="32"/>
      <c r="F22" s="32"/>
      <c r="G22" s="7"/>
      <c r="H22" s="1"/>
    </row>
    <row r="23" spans="1:8">
      <c r="A23" s="1"/>
      <c r="B23" s="1"/>
      <c r="C23" s="32"/>
      <c r="D23" s="32"/>
      <c r="E23" s="32"/>
      <c r="F23" s="32"/>
      <c r="G23" s="7"/>
      <c r="H23" s="1"/>
    </row>
    <row r="24" spans="1:8">
      <c r="A24" s="1"/>
      <c r="B24" s="1"/>
      <c r="C24" s="32"/>
      <c r="D24" s="32"/>
      <c r="E24" s="32"/>
      <c r="F24" s="32"/>
      <c r="G24" s="7"/>
      <c r="H24" s="1"/>
    </row>
    <row r="25" spans="1:8">
      <c r="A25" s="1"/>
      <c r="B25" s="1"/>
      <c r="C25" s="32"/>
      <c r="D25" s="32"/>
      <c r="E25" s="32"/>
      <c r="F25" s="32"/>
      <c r="G25" s="7"/>
      <c r="H25" s="1"/>
    </row>
    <row r="26" spans="1:8">
      <c r="A26" s="1"/>
      <c r="B26" s="1"/>
      <c r="C26" s="32"/>
      <c r="D26" s="32"/>
      <c r="E26" s="32"/>
      <c r="F26" s="32"/>
      <c r="G26" s="7"/>
      <c r="H26" s="1"/>
    </row>
    <row r="27" spans="1:8">
      <c r="A27" s="1"/>
      <c r="B27" s="1"/>
      <c r="C27" s="32"/>
      <c r="D27" s="32"/>
      <c r="E27" s="32"/>
      <c r="F27" s="32"/>
      <c r="G27" s="7"/>
      <c r="H27" s="1"/>
    </row>
    <row r="28" spans="1:8">
      <c r="A28" s="1"/>
      <c r="B28" s="1"/>
      <c r="C28" s="32"/>
      <c r="D28" s="32"/>
      <c r="E28" s="32"/>
      <c r="F28" s="32"/>
      <c r="G28" s="7"/>
      <c r="H28" s="1"/>
    </row>
    <row r="29" spans="1:8">
      <c r="A29" s="1"/>
      <c r="B29" s="1"/>
      <c r="C29" s="32"/>
      <c r="D29" s="32"/>
      <c r="E29" s="32"/>
      <c r="F29" s="32"/>
      <c r="G29" s="7"/>
      <c r="H29" s="1"/>
    </row>
    <row r="30" spans="1:8">
      <c r="A30" s="8"/>
      <c r="B30" s="8"/>
      <c r="C30" s="8"/>
      <c r="D30" s="8"/>
      <c r="E30" s="8"/>
      <c r="F30" s="8"/>
      <c r="G30" s="9"/>
      <c r="H30" s="1"/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F8"/>
  <sheetViews>
    <sheetView workbookViewId="0">
      <selection activeCell="A5" sqref="A5"/>
    </sheetView>
  </sheetViews>
  <sheetFormatPr defaultRowHeight="12.75"/>
  <cols>
    <col min="1" max="1" width="36.85546875" style="34" bestFit="1" customWidth="1"/>
    <col min="2" max="2" width="9.140625" style="34"/>
    <col min="3" max="3" width="10.7109375" style="34" customWidth="1"/>
    <col min="4" max="4" width="11.85546875" style="34" customWidth="1"/>
    <col min="5" max="5" width="10.85546875" style="34" customWidth="1"/>
    <col min="6" max="6" width="6.42578125" style="34" customWidth="1"/>
    <col min="7" max="7" width="6.5703125" style="34" customWidth="1"/>
    <col min="8" max="16384" width="9.140625" style="34"/>
  </cols>
  <sheetData>
    <row r="1" spans="1:6">
      <c r="A1" s="34" t="s">
        <v>40</v>
      </c>
      <c r="E1" s="37" t="s">
        <v>39</v>
      </c>
      <c r="F1" s="36">
        <v>0.25</v>
      </c>
    </row>
    <row r="2" spans="1:6">
      <c r="B2" s="34" t="s">
        <v>38</v>
      </c>
      <c r="C2" s="34" t="s">
        <v>37</v>
      </c>
    </row>
    <row r="3" spans="1:6">
      <c r="A3" s="34" t="s">
        <v>36</v>
      </c>
      <c r="B3" s="34">
        <v>170</v>
      </c>
    </row>
    <row r="4" spans="1:6">
      <c r="A4" s="34" t="s">
        <v>35</v>
      </c>
      <c r="B4" s="34">
        <v>189</v>
      </c>
    </row>
    <row r="5" spans="1:6">
      <c r="A5" s="34" t="s">
        <v>34</v>
      </c>
      <c r="B5" s="34">
        <v>201</v>
      </c>
    </row>
    <row r="6" spans="1:6">
      <c r="A6" s="34" t="s">
        <v>33</v>
      </c>
      <c r="B6" s="35">
        <v>915</v>
      </c>
    </row>
    <row r="7" spans="1:6">
      <c r="A7" s="34" t="s">
        <v>32</v>
      </c>
      <c r="B7" s="34">
        <v>292</v>
      </c>
    </row>
    <row r="8" spans="1:6">
      <c r="A8" s="34" t="s">
        <v>31</v>
      </c>
      <c r="B8" s="34">
        <v>751</v>
      </c>
    </row>
  </sheetData>
  <pageMargins left="0.75" right="0.75" top="1" bottom="1" header="0.5" footer="0.5"/>
  <pageSetup paperSize="9" orientation="portrait" horizontalDpi="4294967294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workbookViewId="0">
      <selection activeCell="H1" sqref="H1"/>
    </sheetView>
  </sheetViews>
  <sheetFormatPr defaultRowHeight="12.75"/>
  <cols>
    <col min="1" max="1" width="7" style="34" customWidth="1"/>
    <col min="2" max="2" width="18.85546875" style="34" customWidth="1"/>
    <col min="3" max="3" width="11.85546875" style="34" bestFit="1" customWidth="1"/>
    <col min="4" max="16384" width="9.140625" style="34"/>
  </cols>
  <sheetData>
    <row r="1" spans="1:8" ht="30.75" customHeight="1">
      <c r="A1" s="88" t="s">
        <v>57</v>
      </c>
      <c r="B1" s="88"/>
      <c r="C1" s="88"/>
      <c r="H1" s="86">
        <v>38220</v>
      </c>
    </row>
    <row r="2" spans="1:8">
      <c r="A2" s="40" t="s">
        <v>56</v>
      </c>
      <c r="B2" s="40" t="s">
        <v>55</v>
      </c>
      <c r="C2" s="40" t="s">
        <v>54</v>
      </c>
      <c r="D2" s="40" t="s">
        <v>53</v>
      </c>
    </row>
    <row r="3" spans="1:8">
      <c r="A3" s="34">
        <v>1</v>
      </c>
      <c r="B3" s="34" t="s">
        <v>52</v>
      </c>
      <c r="C3" s="34">
        <v>180</v>
      </c>
      <c r="D3" s="34">
        <v>14.46</v>
      </c>
    </row>
    <row r="4" spans="1:8">
      <c r="A4" s="34">
        <v>2</v>
      </c>
      <c r="B4" s="34" t="s">
        <v>52</v>
      </c>
      <c r="C4" s="34">
        <v>300</v>
      </c>
      <c r="D4" s="34">
        <v>24.04</v>
      </c>
    </row>
    <row r="5" spans="1:8">
      <c r="A5" s="34">
        <v>3</v>
      </c>
      <c r="B5" s="34" t="s">
        <v>51</v>
      </c>
      <c r="C5" s="34">
        <v>300</v>
      </c>
      <c r="D5" s="34">
        <v>30.94</v>
      </c>
    </row>
    <row r="6" spans="1:8">
      <c r="A6" s="34">
        <v>4</v>
      </c>
      <c r="B6" s="34" t="s">
        <v>50</v>
      </c>
      <c r="C6" s="34">
        <v>175</v>
      </c>
      <c r="D6" s="34">
        <v>21.57</v>
      </c>
    </row>
    <row r="7" spans="1:8">
      <c r="A7" s="34">
        <v>5</v>
      </c>
      <c r="B7" s="34" t="s">
        <v>50</v>
      </c>
      <c r="C7" s="34">
        <v>360</v>
      </c>
      <c r="D7" s="34">
        <v>34.700000000000003</v>
      </c>
    </row>
    <row r="8" spans="1:8">
      <c r="A8" s="34">
        <v>6</v>
      </c>
      <c r="B8" s="34" t="s">
        <v>50</v>
      </c>
      <c r="C8" s="34">
        <v>730</v>
      </c>
      <c r="D8" s="34">
        <v>64.400000000000006</v>
      </c>
    </row>
    <row r="9" spans="1:8">
      <c r="A9" s="34">
        <v>7</v>
      </c>
      <c r="B9" s="34" t="s">
        <v>49</v>
      </c>
      <c r="C9" s="34">
        <v>115</v>
      </c>
      <c r="D9" s="34">
        <v>8.07</v>
      </c>
    </row>
    <row r="10" spans="1:8">
      <c r="A10" s="34">
        <v>8</v>
      </c>
      <c r="B10" s="34" t="s">
        <v>49</v>
      </c>
      <c r="C10" s="34">
        <v>190</v>
      </c>
      <c r="D10" s="34">
        <v>13.38</v>
      </c>
    </row>
    <row r="11" spans="1:8">
      <c r="A11" s="34">
        <v>9</v>
      </c>
      <c r="B11" s="34" t="s">
        <v>48</v>
      </c>
      <c r="C11" s="34">
        <v>250</v>
      </c>
      <c r="D11" s="34">
        <v>14.63</v>
      </c>
    </row>
    <row r="12" spans="1:8">
      <c r="A12" s="34">
        <v>10</v>
      </c>
      <c r="B12" s="34" t="s">
        <v>48</v>
      </c>
      <c r="C12" s="34">
        <v>500</v>
      </c>
      <c r="D12" s="34">
        <v>29.26</v>
      </c>
    </row>
    <row r="13" spans="1:8">
      <c r="A13" s="34">
        <v>11</v>
      </c>
      <c r="B13" s="34" t="s">
        <v>47</v>
      </c>
      <c r="C13" s="34">
        <v>230</v>
      </c>
      <c r="D13" s="34">
        <v>18.059999999999999</v>
      </c>
    </row>
    <row r="14" spans="1:8">
      <c r="A14" s="34">
        <v>12</v>
      </c>
      <c r="B14" s="34" t="s">
        <v>47</v>
      </c>
      <c r="C14" s="34">
        <v>400</v>
      </c>
      <c r="D14" s="34">
        <v>31.44</v>
      </c>
    </row>
    <row r="15" spans="1:8">
      <c r="A15" s="34">
        <v>13</v>
      </c>
      <c r="B15" s="34" t="s">
        <v>47</v>
      </c>
      <c r="C15" s="34">
        <v>600</v>
      </c>
      <c r="D15" s="34">
        <v>47.16</v>
      </c>
    </row>
    <row r="16" spans="1:8">
      <c r="A16" s="34">
        <v>14</v>
      </c>
      <c r="B16" s="34" t="s">
        <v>47</v>
      </c>
      <c r="C16" s="34">
        <v>800</v>
      </c>
      <c r="D16" s="34">
        <v>62.88</v>
      </c>
    </row>
    <row r="17" spans="1:4">
      <c r="A17" s="34">
        <v>15</v>
      </c>
      <c r="B17" s="34" t="s">
        <v>47</v>
      </c>
      <c r="C17" s="34">
        <v>1000</v>
      </c>
      <c r="D17" s="34">
        <v>78.599999999999994</v>
      </c>
    </row>
    <row r="18" spans="1:4">
      <c r="A18" s="34">
        <v>16</v>
      </c>
      <c r="B18" s="34" t="s">
        <v>47</v>
      </c>
      <c r="C18" s="34">
        <v>1500</v>
      </c>
      <c r="D18" s="34">
        <v>117.89</v>
      </c>
    </row>
    <row r="19" spans="1:4">
      <c r="A19" s="34">
        <v>17</v>
      </c>
      <c r="B19" s="34" t="s">
        <v>46</v>
      </c>
      <c r="C19" s="34">
        <v>350</v>
      </c>
      <c r="D19" s="34">
        <v>15.8</v>
      </c>
    </row>
    <row r="20" spans="1:4">
      <c r="A20" s="34">
        <v>18</v>
      </c>
      <c r="B20" s="34" t="s">
        <v>46</v>
      </c>
      <c r="C20" s="34">
        <v>635</v>
      </c>
      <c r="D20" s="34">
        <v>28.68</v>
      </c>
    </row>
    <row r="21" spans="1:4">
      <c r="A21" s="34">
        <v>19</v>
      </c>
      <c r="B21" s="34" t="s">
        <v>45</v>
      </c>
      <c r="C21" s="34">
        <v>200</v>
      </c>
      <c r="D21" s="34">
        <v>11.45</v>
      </c>
    </row>
    <row r="22" spans="1:4">
      <c r="A22" s="34">
        <v>20</v>
      </c>
      <c r="B22" s="34" t="s">
        <v>45</v>
      </c>
      <c r="C22" s="34">
        <v>300</v>
      </c>
      <c r="D22" s="34">
        <v>17.18</v>
      </c>
    </row>
    <row r="23" spans="1:4">
      <c r="A23" s="34">
        <v>21</v>
      </c>
      <c r="B23" s="34" t="s">
        <v>45</v>
      </c>
      <c r="C23" s="34">
        <v>500</v>
      </c>
      <c r="D23" s="34">
        <v>28.64</v>
      </c>
    </row>
    <row r="24" spans="1:4">
      <c r="A24" s="34">
        <v>22</v>
      </c>
      <c r="B24" s="34" t="s">
        <v>44</v>
      </c>
      <c r="C24" s="34">
        <v>300</v>
      </c>
      <c r="D24" s="34">
        <v>35.119999999999997</v>
      </c>
    </row>
    <row r="27" spans="1:4" ht="13.5" thickBot="1">
      <c r="C27" s="34" t="s">
        <v>43</v>
      </c>
      <c r="D27" s="38"/>
    </row>
    <row r="29" spans="1:4" ht="13.5" thickBot="1">
      <c r="B29" s="89" t="s">
        <v>42</v>
      </c>
      <c r="C29" s="89"/>
      <c r="D29" s="38"/>
    </row>
    <row r="30" spans="1:4" ht="13.5" thickBot="1">
      <c r="B30" s="89" t="s">
        <v>41</v>
      </c>
      <c r="C30" s="89"/>
      <c r="D30" s="38"/>
    </row>
  </sheetData>
  <mergeCells count="3">
    <mergeCell ref="A1:C1"/>
    <mergeCell ref="B29:C29"/>
    <mergeCell ref="B30:C30"/>
  </mergeCells>
  <pageMargins left="0.74803149606299213" right="0.74803149606299213" top="0.98425196850393704" bottom="0.98425196850393704" header="0.51181102362204722" footer="0.51181102362204722"/>
  <pageSetup paperSize="9" scale="115" orientation="portrait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1"/>
  <sheetViews>
    <sheetView zoomScale="75" workbookViewId="0">
      <selection activeCell="C26" sqref="C26"/>
    </sheetView>
  </sheetViews>
  <sheetFormatPr defaultRowHeight="15"/>
  <cols>
    <col min="1" max="1" width="24.42578125" style="42" customWidth="1"/>
    <col min="2" max="2" width="36.42578125" style="42" customWidth="1"/>
    <col min="3" max="256" width="9.140625" style="42"/>
    <col min="257" max="257" width="24.42578125" style="42" customWidth="1"/>
    <col min="258" max="258" width="36.42578125" style="42" customWidth="1"/>
    <col min="259" max="512" width="9.140625" style="42"/>
    <col min="513" max="513" width="24.42578125" style="42" customWidth="1"/>
    <col min="514" max="514" width="36.42578125" style="42" customWidth="1"/>
    <col min="515" max="768" width="9.140625" style="42"/>
    <col min="769" max="769" width="24.42578125" style="42" customWidth="1"/>
    <col min="770" max="770" width="36.42578125" style="42" customWidth="1"/>
    <col min="771" max="1024" width="9.140625" style="42"/>
    <col min="1025" max="1025" width="24.42578125" style="42" customWidth="1"/>
    <col min="1026" max="1026" width="36.42578125" style="42" customWidth="1"/>
    <col min="1027" max="1280" width="9.140625" style="42"/>
    <col min="1281" max="1281" width="24.42578125" style="42" customWidth="1"/>
    <col min="1282" max="1282" width="36.42578125" style="42" customWidth="1"/>
    <col min="1283" max="1536" width="9.140625" style="42"/>
    <col min="1537" max="1537" width="24.42578125" style="42" customWidth="1"/>
    <col min="1538" max="1538" width="36.42578125" style="42" customWidth="1"/>
    <col min="1539" max="1792" width="9.140625" style="42"/>
    <col min="1793" max="1793" width="24.42578125" style="42" customWidth="1"/>
    <col min="1794" max="1794" width="36.42578125" style="42" customWidth="1"/>
    <col min="1795" max="2048" width="9.140625" style="42"/>
    <col min="2049" max="2049" width="24.42578125" style="42" customWidth="1"/>
    <col min="2050" max="2050" width="36.42578125" style="42" customWidth="1"/>
    <col min="2051" max="2304" width="9.140625" style="42"/>
    <col min="2305" max="2305" width="24.42578125" style="42" customWidth="1"/>
    <col min="2306" max="2306" width="36.42578125" style="42" customWidth="1"/>
    <col min="2307" max="2560" width="9.140625" style="42"/>
    <col min="2561" max="2561" width="24.42578125" style="42" customWidth="1"/>
    <col min="2562" max="2562" width="36.42578125" style="42" customWidth="1"/>
    <col min="2563" max="2816" width="9.140625" style="42"/>
    <col min="2817" max="2817" width="24.42578125" style="42" customWidth="1"/>
    <col min="2818" max="2818" width="36.42578125" style="42" customWidth="1"/>
    <col min="2819" max="3072" width="9.140625" style="42"/>
    <col min="3073" max="3073" width="24.42578125" style="42" customWidth="1"/>
    <col min="3074" max="3074" width="36.42578125" style="42" customWidth="1"/>
    <col min="3075" max="3328" width="9.140625" style="42"/>
    <col min="3329" max="3329" width="24.42578125" style="42" customWidth="1"/>
    <col min="3330" max="3330" width="36.42578125" style="42" customWidth="1"/>
    <col min="3331" max="3584" width="9.140625" style="42"/>
    <col min="3585" max="3585" width="24.42578125" style="42" customWidth="1"/>
    <col min="3586" max="3586" width="36.42578125" style="42" customWidth="1"/>
    <col min="3587" max="3840" width="9.140625" style="42"/>
    <col min="3841" max="3841" width="24.42578125" style="42" customWidth="1"/>
    <col min="3842" max="3842" width="36.42578125" style="42" customWidth="1"/>
    <col min="3843" max="4096" width="9.140625" style="42"/>
    <col min="4097" max="4097" width="24.42578125" style="42" customWidth="1"/>
    <col min="4098" max="4098" width="36.42578125" style="42" customWidth="1"/>
    <col min="4099" max="4352" width="9.140625" style="42"/>
    <col min="4353" max="4353" width="24.42578125" style="42" customWidth="1"/>
    <col min="4354" max="4354" width="36.42578125" style="42" customWidth="1"/>
    <col min="4355" max="4608" width="9.140625" style="42"/>
    <col min="4609" max="4609" width="24.42578125" style="42" customWidth="1"/>
    <col min="4610" max="4610" width="36.42578125" style="42" customWidth="1"/>
    <col min="4611" max="4864" width="9.140625" style="42"/>
    <col min="4865" max="4865" width="24.42578125" style="42" customWidth="1"/>
    <col min="4866" max="4866" width="36.42578125" style="42" customWidth="1"/>
    <col min="4867" max="5120" width="9.140625" style="42"/>
    <col min="5121" max="5121" width="24.42578125" style="42" customWidth="1"/>
    <col min="5122" max="5122" width="36.42578125" style="42" customWidth="1"/>
    <col min="5123" max="5376" width="9.140625" style="42"/>
    <col min="5377" max="5377" width="24.42578125" style="42" customWidth="1"/>
    <col min="5378" max="5378" width="36.42578125" style="42" customWidth="1"/>
    <col min="5379" max="5632" width="9.140625" style="42"/>
    <col min="5633" max="5633" width="24.42578125" style="42" customWidth="1"/>
    <col min="5634" max="5634" width="36.42578125" style="42" customWidth="1"/>
    <col min="5635" max="5888" width="9.140625" style="42"/>
    <col min="5889" max="5889" width="24.42578125" style="42" customWidth="1"/>
    <col min="5890" max="5890" width="36.42578125" style="42" customWidth="1"/>
    <col min="5891" max="6144" width="9.140625" style="42"/>
    <col min="6145" max="6145" width="24.42578125" style="42" customWidth="1"/>
    <col min="6146" max="6146" width="36.42578125" style="42" customWidth="1"/>
    <col min="6147" max="6400" width="9.140625" style="42"/>
    <col min="6401" max="6401" width="24.42578125" style="42" customWidth="1"/>
    <col min="6402" max="6402" width="36.42578125" style="42" customWidth="1"/>
    <col min="6403" max="6656" width="9.140625" style="42"/>
    <col min="6657" max="6657" width="24.42578125" style="42" customWidth="1"/>
    <col min="6658" max="6658" width="36.42578125" style="42" customWidth="1"/>
    <col min="6659" max="6912" width="9.140625" style="42"/>
    <col min="6913" max="6913" width="24.42578125" style="42" customWidth="1"/>
    <col min="6914" max="6914" width="36.42578125" style="42" customWidth="1"/>
    <col min="6915" max="7168" width="9.140625" style="42"/>
    <col min="7169" max="7169" width="24.42578125" style="42" customWidth="1"/>
    <col min="7170" max="7170" width="36.42578125" style="42" customWidth="1"/>
    <col min="7171" max="7424" width="9.140625" style="42"/>
    <col min="7425" max="7425" width="24.42578125" style="42" customWidth="1"/>
    <col min="7426" max="7426" width="36.42578125" style="42" customWidth="1"/>
    <col min="7427" max="7680" width="9.140625" style="42"/>
    <col min="7681" max="7681" width="24.42578125" style="42" customWidth="1"/>
    <col min="7682" max="7682" width="36.42578125" style="42" customWidth="1"/>
    <col min="7683" max="7936" width="9.140625" style="42"/>
    <col min="7937" max="7937" width="24.42578125" style="42" customWidth="1"/>
    <col min="7938" max="7938" width="36.42578125" style="42" customWidth="1"/>
    <col min="7939" max="8192" width="9.140625" style="42"/>
    <col min="8193" max="8193" width="24.42578125" style="42" customWidth="1"/>
    <col min="8194" max="8194" width="36.42578125" style="42" customWidth="1"/>
    <col min="8195" max="8448" width="9.140625" style="42"/>
    <col min="8449" max="8449" width="24.42578125" style="42" customWidth="1"/>
    <col min="8450" max="8450" width="36.42578125" style="42" customWidth="1"/>
    <col min="8451" max="8704" width="9.140625" style="42"/>
    <col min="8705" max="8705" width="24.42578125" style="42" customWidth="1"/>
    <col min="8706" max="8706" width="36.42578125" style="42" customWidth="1"/>
    <col min="8707" max="8960" width="9.140625" style="42"/>
    <col min="8961" max="8961" width="24.42578125" style="42" customWidth="1"/>
    <col min="8962" max="8962" width="36.42578125" style="42" customWidth="1"/>
    <col min="8963" max="9216" width="9.140625" style="42"/>
    <col min="9217" max="9217" width="24.42578125" style="42" customWidth="1"/>
    <col min="9218" max="9218" width="36.42578125" style="42" customWidth="1"/>
    <col min="9219" max="9472" width="9.140625" style="42"/>
    <col min="9473" max="9473" width="24.42578125" style="42" customWidth="1"/>
    <col min="9474" max="9474" width="36.42578125" style="42" customWidth="1"/>
    <col min="9475" max="9728" width="9.140625" style="42"/>
    <col min="9729" max="9729" width="24.42578125" style="42" customWidth="1"/>
    <col min="9730" max="9730" width="36.42578125" style="42" customWidth="1"/>
    <col min="9731" max="9984" width="9.140625" style="42"/>
    <col min="9985" max="9985" width="24.42578125" style="42" customWidth="1"/>
    <col min="9986" max="9986" width="36.42578125" style="42" customWidth="1"/>
    <col min="9987" max="10240" width="9.140625" style="42"/>
    <col min="10241" max="10241" width="24.42578125" style="42" customWidth="1"/>
    <col min="10242" max="10242" width="36.42578125" style="42" customWidth="1"/>
    <col min="10243" max="10496" width="9.140625" style="42"/>
    <col min="10497" max="10497" width="24.42578125" style="42" customWidth="1"/>
    <col min="10498" max="10498" width="36.42578125" style="42" customWidth="1"/>
    <col min="10499" max="10752" width="9.140625" style="42"/>
    <col min="10753" max="10753" width="24.42578125" style="42" customWidth="1"/>
    <col min="10754" max="10754" width="36.42578125" style="42" customWidth="1"/>
    <col min="10755" max="11008" width="9.140625" style="42"/>
    <col min="11009" max="11009" width="24.42578125" style="42" customWidth="1"/>
    <col min="11010" max="11010" width="36.42578125" style="42" customWidth="1"/>
    <col min="11011" max="11264" width="9.140625" style="42"/>
    <col min="11265" max="11265" width="24.42578125" style="42" customWidth="1"/>
    <col min="11266" max="11266" width="36.42578125" style="42" customWidth="1"/>
    <col min="11267" max="11520" width="9.140625" style="42"/>
    <col min="11521" max="11521" width="24.42578125" style="42" customWidth="1"/>
    <col min="11522" max="11522" width="36.42578125" style="42" customWidth="1"/>
    <col min="11523" max="11776" width="9.140625" style="42"/>
    <col min="11777" max="11777" width="24.42578125" style="42" customWidth="1"/>
    <col min="11778" max="11778" width="36.42578125" style="42" customWidth="1"/>
    <col min="11779" max="12032" width="9.140625" style="42"/>
    <col min="12033" max="12033" width="24.42578125" style="42" customWidth="1"/>
    <col min="12034" max="12034" width="36.42578125" style="42" customWidth="1"/>
    <col min="12035" max="12288" width="9.140625" style="42"/>
    <col min="12289" max="12289" width="24.42578125" style="42" customWidth="1"/>
    <col min="12290" max="12290" width="36.42578125" style="42" customWidth="1"/>
    <col min="12291" max="12544" width="9.140625" style="42"/>
    <col min="12545" max="12545" width="24.42578125" style="42" customWidth="1"/>
    <col min="12546" max="12546" width="36.42578125" style="42" customWidth="1"/>
    <col min="12547" max="12800" width="9.140625" style="42"/>
    <col min="12801" max="12801" width="24.42578125" style="42" customWidth="1"/>
    <col min="12802" max="12802" width="36.42578125" style="42" customWidth="1"/>
    <col min="12803" max="13056" width="9.140625" style="42"/>
    <col min="13057" max="13057" width="24.42578125" style="42" customWidth="1"/>
    <col min="13058" max="13058" width="36.42578125" style="42" customWidth="1"/>
    <col min="13059" max="13312" width="9.140625" style="42"/>
    <col min="13313" max="13313" width="24.42578125" style="42" customWidth="1"/>
    <col min="13314" max="13314" width="36.42578125" style="42" customWidth="1"/>
    <col min="13315" max="13568" width="9.140625" style="42"/>
    <col min="13569" max="13569" width="24.42578125" style="42" customWidth="1"/>
    <col min="13570" max="13570" width="36.42578125" style="42" customWidth="1"/>
    <col min="13571" max="13824" width="9.140625" style="42"/>
    <col min="13825" max="13825" width="24.42578125" style="42" customWidth="1"/>
    <col min="13826" max="13826" width="36.42578125" style="42" customWidth="1"/>
    <col min="13827" max="14080" width="9.140625" style="42"/>
    <col min="14081" max="14081" width="24.42578125" style="42" customWidth="1"/>
    <col min="14082" max="14082" width="36.42578125" style="42" customWidth="1"/>
    <col min="14083" max="14336" width="9.140625" style="42"/>
    <col min="14337" max="14337" width="24.42578125" style="42" customWidth="1"/>
    <col min="14338" max="14338" width="36.42578125" style="42" customWidth="1"/>
    <col min="14339" max="14592" width="9.140625" style="42"/>
    <col min="14593" max="14593" width="24.42578125" style="42" customWidth="1"/>
    <col min="14594" max="14594" width="36.42578125" style="42" customWidth="1"/>
    <col min="14595" max="14848" width="9.140625" style="42"/>
    <col min="14849" max="14849" width="24.42578125" style="42" customWidth="1"/>
    <col min="14850" max="14850" width="36.42578125" style="42" customWidth="1"/>
    <col min="14851" max="15104" width="9.140625" style="42"/>
    <col min="15105" max="15105" width="24.42578125" style="42" customWidth="1"/>
    <col min="15106" max="15106" width="36.42578125" style="42" customWidth="1"/>
    <col min="15107" max="15360" width="9.140625" style="42"/>
    <col min="15361" max="15361" width="24.42578125" style="42" customWidth="1"/>
    <col min="15362" max="15362" width="36.42578125" style="42" customWidth="1"/>
    <col min="15363" max="15616" width="9.140625" style="42"/>
    <col min="15617" max="15617" width="24.42578125" style="42" customWidth="1"/>
    <col min="15618" max="15618" width="36.42578125" style="42" customWidth="1"/>
    <col min="15619" max="15872" width="9.140625" style="42"/>
    <col min="15873" max="15873" width="24.42578125" style="42" customWidth="1"/>
    <col min="15874" max="15874" width="36.42578125" style="42" customWidth="1"/>
    <col min="15875" max="16128" width="9.140625" style="42"/>
    <col min="16129" max="16129" width="24.42578125" style="42" customWidth="1"/>
    <col min="16130" max="16130" width="36.42578125" style="42" customWidth="1"/>
    <col min="16131" max="16384" width="9.140625" style="42"/>
  </cols>
  <sheetData>
    <row r="1" spans="1:6" ht="31.5">
      <c r="A1" s="41" t="s">
        <v>58</v>
      </c>
    </row>
    <row r="2" spans="1:6" ht="15.75">
      <c r="B2" s="43" t="s">
        <v>4</v>
      </c>
      <c r="C2" s="43" t="s">
        <v>5</v>
      </c>
      <c r="D2" s="43" t="s">
        <v>6</v>
      </c>
      <c r="E2" s="43" t="s">
        <v>59</v>
      </c>
    </row>
    <row r="3" spans="1:6" ht="15.75">
      <c r="A3" s="44" t="s">
        <v>60</v>
      </c>
      <c r="B3" s="45">
        <v>3500</v>
      </c>
      <c r="C3" s="45">
        <v>3500</v>
      </c>
      <c r="D3" s="45">
        <v>59500</v>
      </c>
      <c r="E3" s="45">
        <f>SUM(B3:D3)</f>
        <v>66500</v>
      </c>
      <c r="F3" s="46"/>
    </row>
    <row r="4" spans="1:6">
      <c r="A4" s="46"/>
      <c r="B4" s="45"/>
      <c r="C4" s="45"/>
      <c r="D4" s="45"/>
      <c r="E4" s="45"/>
      <c r="F4" s="46"/>
    </row>
    <row r="5" spans="1:6" ht="15.75">
      <c r="A5" s="44" t="s">
        <v>61</v>
      </c>
      <c r="B5" s="45"/>
      <c r="C5" s="45"/>
      <c r="D5" s="45"/>
      <c r="E5" s="45"/>
      <c r="F5" s="47" t="s">
        <v>62</v>
      </c>
    </row>
    <row r="6" spans="1:6">
      <c r="A6" s="48" t="s">
        <v>63</v>
      </c>
      <c r="B6" s="45">
        <v>2500</v>
      </c>
      <c r="C6" s="45">
        <v>2500</v>
      </c>
      <c r="D6" s="45">
        <v>2500</v>
      </c>
      <c r="E6" s="45">
        <f t="shared" ref="E6:E11" si="0">SUM(B6:D6)</f>
        <v>7500</v>
      </c>
      <c r="F6" s="46"/>
    </row>
    <row r="7" spans="1:6">
      <c r="A7" s="46" t="s">
        <v>64</v>
      </c>
      <c r="B7" s="45">
        <v>3000</v>
      </c>
      <c r="C7" s="45">
        <v>700</v>
      </c>
      <c r="D7" s="45">
        <v>500</v>
      </c>
      <c r="E7" s="45">
        <f t="shared" si="0"/>
        <v>4200</v>
      </c>
      <c r="F7" s="46"/>
    </row>
    <row r="8" spans="1:6">
      <c r="A8" s="46" t="s">
        <v>65</v>
      </c>
      <c r="B8" s="45">
        <v>1500</v>
      </c>
      <c r="C8" s="45"/>
      <c r="D8" s="45"/>
      <c r="E8" s="45">
        <f t="shared" si="0"/>
        <v>1500</v>
      </c>
      <c r="F8" s="46"/>
    </row>
    <row r="9" spans="1:6">
      <c r="A9" s="46" t="s">
        <v>66</v>
      </c>
      <c r="B9" s="45">
        <v>900</v>
      </c>
      <c r="C9" s="45"/>
      <c r="D9" s="45"/>
      <c r="E9" s="45">
        <f t="shared" si="0"/>
        <v>900</v>
      </c>
      <c r="F9" s="46"/>
    </row>
    <row r="10" spans="1:6">
      <c r="A10" s="46" t="s">
        <v>67</v>
      </c>
      <c r="B10" s="45">
        <v>15000</v>
      </c>
      <c r="C10" s="45">
        <v>15000</v>
      </c>
      <c r="D10" s="45"/>
      <c r="E10" s="45">
        <f t="shared" si="0"/>
        <v>30000</v>
      </c>
      <c r="F10" s="46"/>
    </row>
    <row r="11" spans="1:6">
      <c r="A11" s="46" t="s">
        <v>68</v>
      </c>
      <c r="B11" s="49"/>
      <c r="C11" s="49">
        <v>1500</v>
      </c>
      <c r="D11" s="49">
        <v>1500</v>
      </c>
      <c r="E11" s="49">
        <f t="shared" si="0"/>
        <v>3000</v>
      </c>
      <c r="F11" s="50"/>
    </row>
    <row r="12" spans="1:6">
      <c r="A12" s="46" t="s">
        <v>69</v>
      </c>
      <c r="B12" s="49"/>
      <c r="C12" s="49"/>
      <c r="D12" s="49"/>
      <c r="E12" s="49"/>
      <c r="F12" s="49"/>
    </row>
    <row r="13" spans="1:6" ht="15.75">
      <c r="A13" s="44" t="s">
        <v>70</v>
      </c>
      <c r="B13" s="45"/>
      <c r="C13" s="45"/>
      <c r="D13" s="45"/>
      <c r="E13" s="45"/>
      <c r="F13" s="46"/>
    </row>
    <row r="14" spans="1:6">
      <c r="A14" s="46" t="s">
        <v>71</v>
      </c>
      <c r="B14" s="45"/>
      <c r="C14" s="45"/>
      <c r="D14" s="45"/>
      <c r="E14" s="45"/>
      <c r="F14" s="46"/>
    </row>
    <row r="15" spans="1:6">
      <c r="A15" s="46" t="s">
        <v>72</v>
      </c>
      <c r="B15" s="45"/>
      <c r="C15" s="45"/>
      <c r="D15" s="45"/>
      <c r="E15" s="45"/>
      <c r="F15" s="46"/>
    </row>
    <row r="16" spans="1:6">
      <c r="A16" s="46" t="s">
        <v>73</v>
      </c>
      <c r="B16" s="45"/>
      <c r="C16" s="45"/>
      <c r="D16" s="45"/>
      <c r="E16" s="45"/>
      <c r="F16" s="46"/>
    </row>
    <row r="17" spans="1:6">
      <c r="A17" s="46" t="s">
        <v>74</v>
      </c>
      <c r="B17" s="45"/>
      <c r="C17" s="45"/>
      <c r="D17" s="45"/>
      <c r="E17" s="45"/>
      <c r="F17" s="46"/>
    </row>
    <row r="18" spans="1:6">
      <c r="A18" s="46"/>
      <c r="B18" s="45"/>
      <c r="C18" s="45"/>
      <c r="D18" s="45"/>
      <c r="E18" s="45"/>
      <c r="F18" s="46"/>
    </row>
    <row r="19" spans="1:6">
      <c r="A19" s="46"/>
      <c r="B19" s="45"/>
      <c r="C19" s="45"/>
      <c r="D19" s="45"/>
      <c r="E19" s="45"/>
      <c r="F19" s="46"/>
    </row>
    <row r="20" spans="1:6">
      <c r="A20" s="46"/>
      <c r="B20" s="45"/>
      <c r="C20" s="45"/>
      <c r="D20" s="45"/>
      <c r="E20" s="45"/>
      <c r="F20" s="46"/>
    </row>
    <row r="21" spans="1:6">
      <c r="A21" s="46"/>
      <c r="B21" s="45"/>
      <c r="C21" s="45"/>
      <c r="D21" s="45"/>
      <c r="E21" s="45"/>
      <c r="F21" s="46"/>
    </row>
  </sheetData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142"/>
  <sheetViews>
    <sheetView workbookViewId="0">
      <selection activeCell="G146" sqref="G146"/>
    </sheetView>
  </sheetViews>
  <sheetFormatPr defaultRowHeight="15"/>
  <cols>
    <col min="1" max="1" width="17.42578125" style="46" bestFit="1" customWidth="1"/>
    <col min="2" max="2" width="15" style="46" customWidth="1"/>
    <col min="3" max="3" width="14.28515625" style="52" customWidth="1"/>
    <col min="4" max="4" width="9.140625" style="52"/>
    <col min="5" max="256" width="9.140625" style="46"/>
    <col min="257" max="257" width="17.42578125" style="46" bestFit="1" customWidth="1"/>
    <col min="258" max="258" width="15" style="46" customWidth="1"/>
    <col min="259" max="259" width="14.28515625" style="46" customWidth="1"/>
    <col min="260" max="512" width="9.140625" style="46"/>
    <col min="513" max="513" width="17.42578125" style="46" bestFit="1" customWidth="1"/>
    <col min="514" max="514" width="15" style="46" customWidth="1"/>
    <col min="515" max="515" width="14.28515625" style="46" customWidth="1"/>
    <col min="516" max="768" width="9.140625" style="46"/>
    <col min="769" max="769" width="17.42578125" style="46" bestFit="1" customWidth="1"/>
    <col min="770" max="770" width="15" style="46" customWidth="1"/>
    <col min="771" max="771" width="14.28515625" style="46" customWidth="1"/>
    <col min="772" max="1024" width="9.140625" style="46"/>
    <col min="1025" max="1025" width="17.42578125" style="46" bestFit="1" customWidth="1"/>
    <col min="1026" max="1026" width="15" style="46" customWidth="1"/>
    <col min="1027" max="1027" width="14.28515625" style="46" customWidth="1"/>
    <col min="1028" max="1280" width="9.140625" style="46"/>
    <col min="1281" max="1281" width="17.42578125" style="46" bestFit="1" customWidth="1"/>
    <col min="1282" max="1282" width="15" style="46" customWidth="1"/>
    <col min="1283" max="1283" width="14.28515625" style="46" customWidth="1"/>
    <col min="1284" max="1536" width="9.140625" style="46"/>
    <col min="1537" max="1537" width="17.42578125" style="46" bestFit="1" customWidth="1"/>
    <col min="1538" max="1538" width="15" style="46" customWidth="1"/>
    <col min="1539" max="1539" width="14.28515625" style="46" customWidth="1"/>
    <col min="1540" max="1792" width="9.140625" style="46"/>
    <col min="1793" max="1793" width="17.42578125" style="46" bestFit="1" customWidth="1"/>
    <col min="1794" max="1794" width="15" style="46" customWidth="1"/>
    <col min="1795" max="1795" width="14.28515625" style="46" customWidth="1"/>
    <col min="1796" max="2048" width="9.140625" style="46"/>
    <col min="2049" max="2049" width="17.42578125" style="46" bestFit="1" customWidth="1"/>
    <col min="2050" max="2050" width="15" style="46" customWidth="1"/>
    <col min="2051" max="2051" width="14.28515625" style="46" customWidth="1"/>
    <col min="2052" max="2304" width="9.140625" style="46"/>
    <col min="2305" max="2305" width="17.42578125" style="46" bestFit="1" customWidth="1"/>
    <col min="2306" max="2306" width="15" style="46" customWidth="1"/>
    <col min="2307" max="2307" width="14.28515625" style="46" customWidth="1"/>
    <col min="2308" max="2560" width="9.140625" style="46"/>
    <col min="2561" max="2561" width="17.42578125" style="46" bestFit="1" customWidth="1"/>
    <col min="2562" max="2562" width="15" style="46" customWidth="1"/>
    <col min="2563" max="2563" width="14.28515625" style="46" customWidth="1"/>
    <col min="2564" max="2816" width="9.140625" style="46"/>
    <col min="2817" max="2817" width="17.42578125" style="46" bestFit="1" customWidth="1"/>
    <col min="2818" max="2818" width="15" style="46" customWidth="1"/>
    <col min="2819" max="2819" width="14.28515625" style="46" customWidth="1"/>
    <col min="2820" max="3072" width="9.140625" style="46"/>
    <col min="3073" max="3073" width="17.42578125" style="46" bestFit="1" customWidth="1"/>
    <col min="3074" max="3074" width="15" style="46" customWidth="1"/>
    <col min="3075" max="3075" width="14.28515625" style="46" customWidth="1"/>
    <col min="3076" max="3328" width="9.140625" style="46"/>
    <col min="3329" max="3329" width="17.42578125" style="46" bestFit="1" customWidth="1"/>
    <col min="3330" max="3330" width="15" style="46" customWidth="1"/>
    <col min="3331" max="3331" width="14.28515625" style="46" customWidth="1"/>
    <col min="3332" max="3584" width="9.140625" style="46"/>
    <col min="3585" max="3585" width="17.42578125" style="46" bestFit="1" customWidth="1"/>
    <col min="3586" max="3586" width="15" style="46" customWidth="1"/>
    <col min="3587" max="3587" width="14.28515625" style="46" customWidth="1"/>
    <col min="3588" max="3840" width="9.140625" style="46"/>
    <col min="3841" max="3841" width="17.42578125" style="46" bestFit="1" customWidth="1"/>
    <col min="3842" max="3842" width="15" style="46" customWidth="1"/>
    <col min="3843" max="3843" width="14.28515625" style="46" customWidth="1"/>
    <col min="3844" max="4096" width="9.140625" style="46"/>
    <col min="4097" max="4097" width="17.42578125" style="46" bestFit="1" customWidth="1"/>
    <col min="4098" max="4098" width="15" style="46" customWidth="1"/>
    <col min="4099" max="4099" width="14.28515625" style="46" customWidth="1"/>
    <col min="4100" max="4352" width="9.140625" style="46"/>
    <col min="4353" max="4353" width="17.42578125" style="46" bestFit="1" customWidth="1"/>
    <col min="4354" max="4354" width="15" style="46" customWidth="1"/>
    <col min="4355" max="4355" width="14.28515625" style="46" customWidth="1"/>
    <col min="4356" max="4608" width="9.140625" style="46"/>
    <col min="4609" max="4609" width="17.42578125" style="46" bestFit="1" customWidth="1"/>
    <col min="4610" max="4610" width="15" style="46" customWidth="1"/>
    <col min="4611" max="4611" width="14.28515625" style="46" customWidth="1"/>
    <col min="4612" max="4864" width="9.140625" style="46"/>
    <col min="4865" max="4865" width="17.42578125" style="46" bestFit="1" customWidth="1"/>
    <col min="4866" max="4866" width="15" style="46" customWidth="1"/>
    <col min="4867" max="4867" width="14.28515625" style="46" customWidth="1"/>
    <col min="4868" max="5120" width="9.140625" style="46"/>
    <col min="5121" max="5121" width="17.42578125" style="46" bestFit="1" customWidth="1"/>
    <col min="5122" max="5122" width="15" style="46" customWidth="1"/>
    <col min="5123" max="5123" width="14.28515625" style="46" customWidth="1"/>
    <col min="5124" max="5376" width="9.140625" style="46"/>
    <col min="5377" max="5377" width="17.42578125" style="46" bestFit="1" customWidth="1"/>
    <col min="5378" max="5378" width="15" style="46" customWidth="1"/>
    <col min="5379" max="5379" width="14.28515625" style="46" customWidth="1"/>
    <col min="5380" max="5632" width="9.140625" style="46"/>
    <col min="5633" max="5633" width="17.42578125" style="46" bestFit="1" customWidth="1"/>
    <col min="5634" max="5634" width="15" style="46" customWidth="1"/>
    <col min="5635" max="5635" width="14.28515625" style="46" customWidth="1"/>
    <col min="5636" max="5888" width="9.140625" style="46"/>
    <col min="5889" max="5889" width="17.42578125" style="46" bestFit="1" customWidth="1"/>
    <col min="5890" max="5890" width="15" style="46" customWidth="1"/>
    <col min="5891" max="5891" width="14.28515625" style="46" customWidth="1"/>
    <col min="5892" max="6144" width="9.140625" style="46"/>
    <col min="6145" max="6145" width="17.42578125" style="46" bestFit="1" customWidth="1"/>
    <col min="6146" max="6146" width="15" style="46" customWidth="1"/>
    <col min="6147" max="6147" width="14.28515625" style="46" customWidth="1"/>
    <col min="6148" max="6400" width="9.140625" style="46"/>
    <col min="6401" max="6401" width="17.42578125" style="46" bestFit="1" customWidth="1"/>
    <col min="6402" max="6402" width="15" style="46" customWidth="1"/>
    <col min="6403" max="6403" width="14.28515625" style="46" customWidth="1"/>
    <col min="6404" max="6656" width="9.140625" style="46"/>
    <col min="6657" max="6657" width="17.42578125" style="46" bestFit="1" customWidth="1"/>
    <col min="6658" max="6658" width="15" style="46" customWidth="1"/>
    <col min="6659" max="6659" width="14.28515625" style="46" customWidth="1"/>
    <col min="6660" max="6912" width="9.140625" style="46"/>
    <col min="6913" max="6913" width="17.42578125" style="46" bestFit="1" customWidth="1"/>
    <col min="6914" max="6914" width="15" style="46" customWidth="1"/>
    <col min="6915" max="6915" width="14.28515625" style="46" customWidth="1"/>
    <col min="6916" max="7168" width="9.140625" style="46"/>
    <col min="7169" max="7169" width="17.42578125" style="46" bestFit="1" customWidth="1"/>
    <col min="7170" max="7170" width="15" style="46" customWidth="1"/>
    <col min="7171" max="7171" width="14.28515625" style="46" customWidth="1"/>
    <col min="7172" max="7424" width="9.140625" style="46"/>
    <col min="7425" max="7425" width="17.42578125" style="46" bestFit="1" customWidth="1"/>
    <col min="7426" max="7426" width="15" style="46" customWidth="1"/>
    <col min="7427" max="7427" width="14.28515625" style="46" customWidth="1"/>
    <col min="7428" max="7680" width="9.140625" style="46"/>
    <col min="7681" max="7681" width="17.42578125" style="46" bestFit="1" customWidth="1"/>
    <col min="7682" max="7682" width="15" style="46" customWidth="1"/>
    <col min="7683" max="7683" width="14.28515625" style="46" customWidth="1"/>
    <col min="7684" max="7936" width="9.140625" style="46"/>
    <col min="7937" max="7937" width="17.42578125" style="46" bestFit="1" customWidth="1"/>
    <col min="7938" max="7938" width="15" style="46" customWidth="1"/>
    <col min="7939" max="7939" width="14.28515625" style="46" customWidth="1"/>
    <col min="7940" max="8192" width="9.140625" style="46"/>
    <col min="8193" max="8193" width="17.42578125" style="46" bestFit="1" customWidth="1"/>
    <col min="8194" max="8194" width="15" style="46" customWidth="1"/>
    <col min="8195" max="8195" width="14.28515625" style="46" customWidth="1"/>
    <col min="8196" max="8448" width="9.140625" style="46"/>
    <col min="8449" max="8449" width="17.42578125" style="46" bestFit="1" customWidth="1"/>
    <col min="8450" max="8450" width="15" style="46" customWidth="1"/>
    <col min="8451" max="8451" width="14.28515625" style="46" customWidth="1"/>
    <col min="8452" max="8704" width="9.140625" style="46"/>
    <col min="8705" max="8705" width="17.42578125" style="46" bestFit="1" customWidth="1"/>
    <col min="8706" max="8706" width="15" style="46" customWidth="1"/>
    <col min="8707" max="8707" width="14.28515625" style="46" customWidth="1"/>
    <col min="8708" max="8960" width="9.140625" style="46"/>
    <col min="8961" max="8961" width="17.42578125" style="46" bestFit="1" customWidth="1"/>
    <col min="8962" max="8962" width="15" style="46" customWidth="1"/>
    <col min="8963" max="8963" width="14.28515625" style="46" customWidth="1"/>
    <col min="8964" max="9216" width="9.140625" style="46"/>
    <col min="9217" max="9217" width="17.42578125" style="46" bestFit="1" customWidth="1"/>
    <col min="9218" max="9218" width="15" style="46" customWidth="1"/>
    <col min="9219" max="9219" width="14.28515625" style="46" customWidth="1"/>
    <col min="9220" max="9472" width="9.140625" style="46"/>
    <col min="9473" max="9473" width="17.42578125" style="46" bestFit="1" customWidth="1"/>
    <col min="9474" max="9474" width="15" style="46" customWidth="1"/>
    <col min="9475" max="9475" width="14.28515625" style="46" customWidth="1"/>
    <col min="9476" max="9728" width="9.140625" style="46"/>
    <col min="9729" max="9729" width="17.42578125" style="46" bestFit="1" customWidth="1"/>
    <col min="9730" max="9730" width="15" style="46" customWidth="1"/>
    <col min="9731" max="9731" width="14.28515625" style="46" customWidth="1"/>
    <col min="9732" max="9984" width="9.140625" style="46"/>
    <col min="9985" max="9985" width="17.42578125" style="46" bestFit="1" customWidth="1"/>
    <col min="9986" max="9986" width="15" style="46" customWidth="1"/>
    <col min="9987" max="9987" width="14.28515625" style="46" customWidth="1"/>
    <col min="9988" max="10240" width="9.140625" style="46"/>
    <col min="10241" max="10241" width="17.42578125" style="46" bestFit="1" customWidth="1"/>
    <col min="10242" max="10242" width="15" style="46" customWidth="1"/>
    <col min="10243" max="10243" width="14.28515625" style="46" customWidth="1"/>
    <col min="10244" max="10496" width="9.140625" style="46"/>
    <col min="10497" max="10497" width="17.42578125" style="46" bestFit="1" customWidth="1"/>
    <col min="10498" max="10498" width="15" style="46" customWidth="1"/>
    <col min="10499" max="10499" width="14.28515625" style="46" customWidth="1"/>
    <col min="10500" max="10752" width="9.140625" style="46"/>
    <col min="10753" max="10753" width="17.42578125" style="46" bestFit="1" customWidth="1"/>
    <col min="10754" max="10754" width="15" style="46" customWidth="1"/>
    <col min="10755" max="10755" width="14.28515625" style="46" customWidth="1"/>
    <col min="10756" max="11008" width="9.140625" style="46"/>
    <col min="11009" max="11009" width="17.42578125" style="46" bestFit="1" customWidth="1"/>
    <col min="11010" max="11010" width="15" style="46" customWidth="1"/>
    <col min="11011" max="11011" width="14.28515625" style="46" customWidth="1"/>
    <col min="11012" max="11264" width="9.140625" style="46"/>
    <col min="11265" max="11265" width="17.42578125" style="46" bestFit="1" customWidth="1"/>
    <col min="11266" max="11266" width="15" style="46" customWidth="1"/>
    <col min="11267" max="11267" width="14.28515625" style="46" customWidth="1"/>
    <col min="11268" max="11520" width="9.140625" style="46"/>
    <col min="11521" max="11521" width="17.42578125" style="46" bestFit="1" customWidth="1"/>
    <col min="11522" max="11522" width="15" style="46" customWidth="1"/>
    <col min="11523" max="11523" width="14.28515625" style="46" customWidth="1"/>
    <col min="11524" max="11776" width="9.140625" style="46"/>
    <col min="11777" max="11777" width="17.42578125" style="46" bestFit="1" customWidth="1"/>
    <col min="11778" max="11778" width="15" style="46" customWidth="1"/>
    <col min="11779" max="11779" width="14.28515625" style="46" customWidth="1"/>
    <col min="11780" max="12032" width="9.140625" style="46"/>
    <col min="12033" max="12033" width="17.42578125" style="46" bestFit="1" customWidth="1"/>
    <col min="12034" max="12034" width="15" style="46" customWidth="1"/>
    <col min="12035" max="12035" width="14.28515625" style="46" customWidth="1"/>
    <col min="12036" max="12288" width="9.140625" style="46"/>
    <col min="12289" max="12289" width="17.42578125" style="46" bestFit="1" customWidth="1"/>
    <col min="12290" max="12290" width="15" style="46" customWidth="1"/>
    <col min="12291" max="12291" width="14.28515625" style="46" customWidth="1"/>
    <col min="12292" max="12544" width="9.140625" style="46"/>
    <col min="12545" max="12545" width="17.42578125" style="46" bestFit="1" customWidth="1"/>
    <col min="12546" max="12546" width="15" style="46" customWidth="1"/>
    <col min="12547" max="12547" width="14.28515625" style="46" customWidth="1"/>
    <col min="12548" max="12800" width="9.140625" style="46"/>
    <col min="12801" max="12801" width="17.42578125" style="46" bestFit="1" customWidth="1"/>
    <col min="12802" max="12802" width="15" style="46" customWidth="1"/>
    <col min="12803" max="12803" width="14.28515625" style="46" customWidth="1"/>
    <col min="12804" max="13056" width="9.140625" style="46"/>
    <col min="13057" max="13057" width="17.42578125" style="46" bestFit="1" customWidth="1"/>
    <col min="13058" max="13058" width="15" style="46" customWidth="1"/>
    <col min="13059" max="13059" width="14.28515625" style="46" customWidth="1"/>
    <col min="13060" max="13312" width="9.140625" style="46"/>
    <col min="13313" max="13313" width="17.42578125" style="46" bestFit="1" customWidth="1"/>
    <col min="13314" max="13314" width="15" style="46" customWidth="1"/>
    <col min="13315" max="13315" width="14.28515625" style="46" customWidth="1"/>
    <col min="13316" max="13568" width="9.140625" style="46"/>
    <col min="13569" max="13569" width="17.42578125" style="46" bestFit="1" customWidth="1"/>
    <col min="13570" max="13570" width="15" style="46" customWidth="1"/>
    <col min="13571" max="13571" width="14.28515625" style="46" customWidth="1"/>
    <col min="13572" max="13824" width="9.140625" style="46"/>
    <col min="13825" max="13825" width="17.42578125" style="46" bestFit="1" customWidth="1"/>
    <col min="13826" max="13826" width="15" style="46" customWidth="1"/>
    <col min="13827" max="13827" width="14.28515625" style="46" customWidth="1"/>
    <col min="13828" max="14080" width="9.140625" style="46"/>
    <col min="14081" max="14081" width="17.42578125" style="46" bestFit="1" customWidth="1"/>
    <col min="14082" max="14082" width="15" style="46" customWidth="1"/>
    <col min="14083" max="14083" width="14.28515625" style="46" customWidth="1"/>
    <col min="14084" max="14336" width="9.140625" style="46"/>
    <col min="14337" max="14337" width="17.42578125" style="46" bestFit="1" customWidth="1"/>
    <col min="14338" max="14338" width="15" style="46" customWidth="1"/>
    <col min="14339" max="14339" width="14.28515625" style="46" customWidth="1"/>
    <col min="14340" max="14592" width="9.140625" style="46"/>
    <col min="14593" max="14593" width="17.42578125" style="46" bestFit="1" customWidth="1"/>
    <col min="14594" max="14594" width="15" style="46" customWidth="1"/>
    <col min="14595" max="14595" width="14.28515625" style="46" customWidth="1"/>
    <col min="14596" max="14848" width="9.140625" style="46"/>
    <col min="14849" max="14849" width="17.42578125" style="46" bestFit="1" customWidth="1"/>
    <col min="14850" max="14850" width="15" style="46" customWidth="1"/>
    <col min="14851" max="14851" width="14.28515625" style="46" customWidth="1"/>
    <col min="14852" max="15104" width="9.140625" style="46"/>
    <col min="15105" max="15105" width="17.42578125" style="46" bestFit="1" customWidth="1"/>
    <col min="15106" max="15106" width="15" style="46" customWidth="1"/>
    <col min="15107" max="15107" width="14.28515625" style="46" customWidth="1"/>
    <col min="15108" max="15360" width="9.140625" style="46"/>
    <col min="15361" max="15361" width="17.42578125" style="46" bestFit="1" customWidth="1"/>
    <col min="15362" max="15362" width="15" style="46" customWidth="1"/>
    <col min="15363" max="15363" width="14.28515625" style="46" customWidth="1"/>
    <col min="15364" max="15616" width="9.140625" style="46"/>
    <col min="15617" max="15617" width="17.42578125" style="46" bestFit="1" customWidth="1"/>
    <col min="15618" max="15618" width="15" style="46" customWidth="1"/>
    <col min="15619" max="15619" width="14.28515625" style="46" customWidth="1"/>
    <col min="15620" max="15872" width="9.140625" style="46"/>
    <col min="15873" max="15873" width="17.42578125" style="46" bestFit="1" customWidth="1"/>
    <col min="15874" max="15874" width="15" style="46" customWidth="1"/>
    <col min="15875" max="15875" width="14.28515625" style="46" customWidth="1"/>
    <col min="15876" max="16128" width="9.140625" style="46"/>
    <col min="16129" max="16129" width="17.42578125" style="46" bestFit="1" customWidth="1"/>
    <col min="16130" max="16130" width="15" style="46" customWidth="1"/>
    <col min="16131" max="16131" width="14.28515625" style="46" customWidth="1"/>
    <col min="16132" max="16384" width="9.140625" style="46"/>
  </cols>
  <sheetData>
    <row r="1" spans="1:4" ht="15.75">
      <c r="A1" s="51" t="s">
        <v>75</v>
      </c>
    </row>
    <row r="2" spans="1:4" ht="15.75">
      <c r="A2" s="53" t="s">
        <v>76</v>
      </c>
      <c r="B2" s="53" t="s">
        <v>77</v>
      </c>
      <c r="C2" s="54" t="s">
        <v>78</v>
      </c>
      <c r="D2" s="54" t="s">
        <v>79</v>
      </c>
    </row>
    <row r="3" spans="1:4">
      <c r="A3" s="55" t="s">
        <v>80</v>
      </c>
      <c r="B3" s="55" t="s">
        <v>81</v>
      </c>
      <c r="C3" s="56" t="s">
        <v>82</v>
      </c>
      <c r="D3" s="56" t="s">
        <v>83</v>
      </c>
    </row>
    <row r="4" spans="1:4">
      <c r="A4" s="55" t="s">
        <v>84</v>
      </c>
      <c r="B4" s="55" t="s">
        <v>85</v>
      </c>
      <c r="C4" s="56" t="s">
        <v>86</v>
      </c>
      <c r="D4" s="56" t="s">
        <v>83</v>
      </c>
    </row>
    <row r="5" spans="1:4">
      <c r="A5" s="55" t="s">
        <v>87</v>
      </c>
      <c r="B5" s="55" t="s">
        <v>85</v>
      </c>
      <c r="C5" s="56" t="s">
        <v>88</v>
      </c>
      <c r="D5" s="56" t="s">
        <v>83</v>
      </c>
    </row>
    <row r="6" spans="1:4">
      <c r="A6" s="55" t="s">
        <v>89</v>
      </c>
      <c r="B6" s="55" t="s">
        <v>90</v>
      </c>
      <c r="C6" s="56" t="s">
        <v>86</v>
      </c>
      <c r="D6" s="56" t="s">
        <v>91</v>
      </c>
    </row>
    <row r="7" spans="1:4">
      <c r="A7" s="55" t="s">
        <v>92</v>
      </c>
      <c r="B7" s="55" t="s">
        <v>90</v>
      </c>
      <c r="C7" s="56" t="s">
        <v>82</v>
      </c>
      <c r="D7" s="56" t="s">
        <v>91</v>
      </c>
    </row>
    <row r="8" spans="1:4">
      <c r="A8" s="55" t="s">
        <v>93</v>
      </c>
      <c r="B8" s="55" t="s">
        <v>94</v>
      </c>
      <c r="C8" s="56" t="s">
        <v>82</v>
      </c>
      <c r="D8" s="56" t="s">
        <v>91</v>
      </c>
    </row>
    <row r="9" spans="1:4">
      <c r="A9" s="55" t="s">
        <v>95</v>
      </c>
      <c r="B9" s="55" t="s">
        <v>96</v>
      </c>
      <c r="C9" s="56" t="s">
        <v>82</v>
      </c>
      <c r="D9" s="56" t="s">
        <v>83</v>
      </c>
    </row>
    <row r="10" spans="1:4">
      <c r="A10" s="55" t="s">
        <v>97</v>
      </c>
      <c r="B10" s="55" t="s">
        <v>98</v>
      </c>
      <c r="C10" s="56" t="s">
        <v>86</v>
      </c>
      <c r="D10" s="56" t="s">
        <v>83</v>
      </c>
    </row>
    <row r="11" spans="1:4">
      <c r="A11" s="55" t="s">
        <v>99</v>
      </c>
      <c r="B11" s="55" t="s">
        <v>98</v>
      </c>
      <c r="C11" s="56" t="s">
        <v>88</v>
      </c>
      <c r="D11" s="56" t="s">
        <v>83</v>
      </c>
    </row>
    <row r="12" spans="1:4">
      <c r="A12" s="55" t="s">
        <v>99</v>
      </c>
      <c r="B12" s="55" t="s">
        <v>100</v>
      </c>
      <c r="C12" s="56" t="s">
        <v>86</v>
      </c>
      <c r="D12" s="56" t="s">
        <v>91</v>
      </c>
    </row>
    <row r="13" spans="1:4">
      <c r="A13" s="55" t="s">
        <v>101</v>
      </c>
      <c r="B13" s="55" t="s">
        <v>100</v>
      </c>
      <c r="C13" s="56" t="s">
        <v>82</v>
      </c>
      <c r="D13" s="56" t="s">
        <v>91</v>
      </c>
    </row>
    <row r="14" spans="1:4">
      <c r="A14" s="55" t="s">
        <v>102</v>
      </c>
      <c r="B14" s="55" t="s">
        <v>100</v>
      </c>
      <c r="C14" s="56" t="s">
        <v>82</v>
      </c>
      <c r="D14" s="56" t="s">
        <v>83</v>
      </c>
    </row>
    <row r="15" spans="1:4">
      <c r="A15" s="55" t="s">
        <v>80</v>
      </c>
      <c r="B15" s="55" t="s">
        <v>103</v>
      </c>
      <c r="C15" s="56" t="s">
        <v>82</v>
      </c>
      <c r="D15" s="56" t="s">
        <v>83</v>
      </c>
    </row>
    <row r="16" spans="1:4">
      <c r="A16" s="55" t="s">
        <v>104</v>
      </c>
      <c r="B16" s="55" t="s">
        <v>103</v>
      </c>
      <c r="C16" s="56" t="s">
        <v>88</v>
      </c>
      <c r="D16" s="56" t="s">
        <v>91</v>
      </c>
    </row>
    <row r="17" spans="1:4">
      <c r="A17" s="55" t="s">
        <v>92</v>
      </c>
      <c r="B17" s="55" t="s">
        <v>103</v>
      </c>
      <c r="C17" s="56" t="s">
        <v>82</v>
      </c>
      <c r="D17" s="56" t="s">
        <v>91</v>
      </c>
    </row>
    <row r="18" spans="1:4">
      <c r="A18" s="55" t="s">
        <v>105</v>
      </c>
      <c r="B18" s="55" t="s">
        <v>103</v>
      </c>
      <c r="C18" s="56" t="s">
        <v>86</v>
      </c>
      <c r="D18" s="56" t="s">
        <v>83</v>
      </c>
    </row>
    <row r="19" spans="1:4">
      <c r="A19" s="55" t="s">
        <v>106</v>
      </c>
      <c r="B19" s="55" t="s">
        <v>107</v>
      </c>
      <c r="C19" s="56" t="s">
        <v>82</v>
      </c>
      <c r="D19" s="56" t="s">
        <v>83</v>
      </c>
    </row>
    <row r="20" spans="1:4">
      <c r="A20" s="55" t="s">
        <v>108</v>
      </c>
      <c r="B20" s="55" t="s">
        <v>109</v>
      </c>
      <c r="C20" s="56" t="s">
        <v>82</v>
      </c>
      <c r="D20" s="56" t="s">
        <v>83</v>
      </c>
    </row>
    <row r="21" spans="1:4">
      <c r="A21" s="55" t="s">
        <v>110</v>
      </c>
      <c r="B21" s="55" t="s">
        <v>111</v>
      </c>
      <c r="C21" s="56" t="s">
        <v>88</v>
      </c>
      <c r="D21" s="56" t="s">
        <v>91</v>
      </c>
    </row>
    <row r="22" spans="1:4">
      <c r="A22" s="55" t="s">
        <v>87</v>
      </c>
      <c r="B22" s="55" t="s">
        <v>111</v>
      </c>
      <c r="C22" s="56" t="s">
        <v>82</v>
      </c>
      <c r="D22" s="56" t="s">
        <v>91</v>
      </c>
    </row>
    <row r="23" spans="1:4">
      <c r="A23" s="55" t="s">
        <v>112</v>
      </c>
      <c r="B23" s="55" t="s">
        <v>113</v>
      </c>
      <c r="C23" s="56" t="s">
        <v>82</v>
      </c>
      <c r="D23" s="56" t="s">
        <v>83</v>
      </c>
    </row>
    <row r="24" spans="1:4">
      <c r="A24" s="55" t="s">
        <v>114</v>
      </c>
      <c r="B24" s="55" t="s">
        <v>115</v>
      </c>
      <c r="C24" s="56" t="s">
        <v>82</v>
      </c>
      <c r="D24" s="56" t="s">
        <v>83</v>
      </c>
    </row>
    <row r="25" spans="1:4">
      <c r="A25" s="55" t="s">
        <v>116</v>
      </c>
      <c r="B25" s="55" t="s">
        <v>117</v>
      </c>
      <c r="C25" s="56" t="s">
        <v>82</v>
      </c>
      <c r="D25" s="56" t="s">
        <v>83</v>
      </c>
    </row>
    <row r="26" spans="1:4">
      <c r="A26" s="55" t="s">
        <v>118</v>
      </c>
      <c r="B26" s="55" t="s">
        <v>117</v>
      </c>
      <c r="C26" s="56" t="s">
        <v>82</v>
      </c>
      <c r="D26" s="56" t="s">
        <v>91</v>
      </c>
    </row>
    <row r="27" spans="1:4">
      <c r="A27" s="55" t="s">
        <v>106</v>
      </c>
      <c r="B27" s="55" t="s">
        <v>119</v>
      </c>
      <c r="C27" s="56" t="s">
        <v>86</v>
      </c>
      <c r="D27" s="56" t="s">
        <v>83</v>
      </c>
    </row>
    <row r="28" spans="1:4">
      <c r="A28" s="55" t="s">
        <v>120</v>
      </c>
      <c r="B28" s="55" t="s">
        <v>121</v>
      </c>
      <c r="C28" s="56" t="s">
        <v>82</v>
      </c>
      <c r="D28" s="56" t="s">
        <v>83</v>
      </c>
    </row>
    <row r="29" spans="1:4">
      <c r="A29" s="55" t="s">
        <v>122</v>
      </c>
      <c r="B29" s="55" t="s">
        <v>123</v>
      </c>
      <c r="C29" s="56" t="s">
        <v>82</v>
      </c>
      <c r="D29" s="56" t="s">
        <v>83</v>
      </c>
    </row>
    <row r="30" spans="1:4">
      <c r="A30" s="55" t="s">
        <v>124</v>
      </c>
      <c r="B30" s="55" t="s">
        <v>123</v>
      </c>
      <c r="C30" s="56" t="s">
        <v>82</v>
      </c>
      <c r="D30" s="56" t="s">
        <v>83</v>
      </c>
    </row>
    <row r="31" spans="1:4">
      <c r="A31" s="55" t="s">
        <v>125</v>
      </c>
      <c r="B31" s="55" t="s">
        <v>126</v>
      </c>
      <c r="C31" s="56" t="s">
        <v>82</v>
      </c>
      <c r="D31" s="56" t="s">
        <v>91</v>
      </c>
    </row>
    <row r="32" spans="1:4">
      <c r="A32" s="55" t="s">
        <v>127</v>
      </c>
      <c r="B32" s="55" t="s">
        <v>128</v>
      </c>
      <c r="C32" s="56" t="s">
        <v>86</v>
      </c>
      <c r="D32" s="56" t="s">
        <v>83</v>
      </c>
    </row>
    <row r="33" spans="1:4">
      <c r="A33" s="55" t="s">
        <v>129</v>
      </c>
      <c r="B33" s="55" t="s">
        <v>130</v>
      </c>
      <c r="C33" s="56" t="s">
        <v>82</v>
      </c>
      <c r="D33" s="56" t="s">
        <v>91</v>
      </c>
    </row>
    <row r="34" spans="1:4">
      <c r="A34" s="55" t="s">
        <v>131</v>
      </c>
      <c r="B34" s="55" t="s">
        <v>130</v>
      </c>
      <c r="C34" s="56" t="s">
        <v>82</v>
      </c>
      <c r="D34" s="56" t="s">
        <v>91</v>
      </c>
    </row>
    <row r="35" spans="1:4">
      <c r="A35" s="55" t="s">
        <v>132</v>
      </c>
      <c r="B35" s="55" t="s">
        <v>133</v>
      </c>
      <c r="C35" s="56" t="s">
        <v>82</v>
      </c>
      <c r="D35" s="56" t="s">
        <v>83</v>
      </c>
    </row>
    <row r="36" spans="1:4">
      <c r="A36" s="55" t="s">
        <v>134</v>
      </c>
      <c r="B36" s="55" t="s">
        <v>133</v>
      </c>
      <c r="C36" s="56" t="s">
        <v>86</v>
      </c>
      <c r="D36" s="56" t="s">
        <v>83</v>
      </c>
    </row>
    <row r="37" spans="1:4">
      <c r="A37" s="55" t="s">
        <v>135</v>
      </c>
      <c r="B37" s="55" t="s">
        <v>133</v>
      </c>
      <c r="C37" s="56" t="s">
        <v>82</v>
      </c>
      <c r="D37" s="56" t="s">
        <v>83</v>
      </c>
    </row>
    <row r="38" spans="1:4">
      <c r="A38" s="55" t="s">
        <v>125</v>
      </c>
      <c r="B38" s="55" t="s">
        <v>133</v>
      </c>
      <c r="C38" s="56" t="s">
        <v>82</v>
      </c>
      <c r="D38" s="56" t="s">
        <v>91</v>
      </c>
    </row>
    <row r="39" spans="1:4">
      <c r="A39" s="55" t="s">
        <v>131</v>
      </c>
      <c r="B39" s="55" t="s">
        <v>133</v>
      </c>
      <c r="C39" s="56" t="s">
        <v>82</v>
      </c>
      <c r="D39" s="56" t="s">
        <v>83</v>
      </c>
    </row>
    <row r="40" spans="1:4">
      <c r="A40" s="55" t="s">
        <v>136</v>
      </c>
      <c r="B40" s="55" t="s">
        <v>137</v>
      </c>
      <c r="C40" s="56" t="s">
        <v>82</v>
      </c>
      <c r="D40" s="56" t="s">
        <v>83</v>
      </c>
    </row>
    <row r="41" spans="1:4">
      <c r="A41" s="55" t="s">
        <v>138</v>
      </c>
      <c r="B41" s="55" t="s">
        <v>137</v>
      </c>
      <c r="C41" s="56" t="s">
        <v>82</v>
      </c>
      <c r="D41" s="56" t="s">
        <v>83</v>
      </c>
    </row>
    <row r="42" spans="1:4">
      <c r="A42" s="55" t="s">
        <v>134</v>
      </c>
      <c r="B42" s="55" t="s">
        <v>139</v>
      </c>
      <c r="C42" s="56" t="s">
        <v>86</v>
      </c>
      <c r="D42" s="56" t="s">
        <v>83</v>
      </c>
    </row>
    <row r="43" spans="1:4">
      <c r="A43" s="55" t="s">
        <v>140</v>
      </c>
      <c r="B43" s="55" t="s">
        <v>141</v>
      </c>
      <c r="C43" s="56" t="s">
        <v>86</v>
      </c>
      <c r="D43" s="56" t="s">
        <v>83</v>
      </c>
    </row>
    <row r="44" spans="1:4">
      <c r="A44" s="55" t="s">
        <v>142</v>
      </c>
      <c r="B44" s="55" t="s">
        <v>143</v>
      </c>
      <c r="C44" s="56" t="s">
        <v>86</v>
      </c>
      <c r="D44" s="56" t="s">
        <v>91</v>
      </c>
    </row>
    <row r="45" spans="1:4">
      <c r="A45" s="55" t="s">
        <v>144</v>
      </c>
      <c r="B45" s="55" t="s">
        <v>145</v>
      </c>
      <c r="C45" s="56" t="s">
        <v>86</v>
      </c>
      <c r="D45" s="56" t="s">
        <v>91</v>
      </c>
    </row>
    <row r="46" spans="1:4">
      <c r="A46" s="55" t="s">
        <v>146</v>
      </c>
      <c r="B46" s="55" t="s">
        <v>145</v>
      </c>
      <c r="C46" s="56" t="s">
        <v>86</v>
      </c>
      <c r="D46" s="56" t="s">
        <v>83</v>
      </c>
    </row>
    <row r="47" spans="1:4">
      <c r="A47" s="55" t="s">
        <v>147</v>
      </c>
      <c r="B47" s="55" t="s">
        <v>148</v>
      </c>
      <c r="C47" s="56" t="s">
        <v>82</v>
      </c>
      <c r="D47" s="56" t="s">
        <v>91</v>
      </c>
    </row>
    <row r="48" spans="1:4">
      <c r="A48" s="55" t="s">
        <v>106</v>
      </c>
      <c r="B48" s="55" t="s">
        <v>148</v>
      </c>
      <c r="C48" s="56" t="s">
        <v>82</v>
      </c>
      <c r="D48" s="56" t="s">
        <v>91</v>
      </c>
    </row>
    <row r="49" spans="1:4">
      <c r="A49" s="55" t="s">
        <v>149</v>
      </c>
      <c r="B49" s="55" t="s">
        <v>150</v>
      </c>
      <c r="C49" s="56" t="s">
        <v>82</v>
      </c>
      <c r="D49" s="56" t="s">
        <v>83</v>
      </c>
    </row>
    <row r="50" spans="1:4">
      <c r="A50" s="55" t="s">
        <v>149</v>
      </c>
      <c r="B50" s="55" t="s">
        <v>151</v>
      </c>
      <c r="C50" s="56" t="s">
        <v>82</v>
      </c>
      <c r="D50" s="56" t="s">
        <v>83</v>
      </c>
    </row>
    <row r="51" spans="1:4">
      <c r="A51" s="55" t="s">
        <v>152</v>
      </c>
      <c r="B51" s="55" t="s">
        <v>153</v>
      </c>
      <c r="C51" s="56" t="s">
        <v>86</v>
      </c>
      <c r="D51" s="56" t="s">
        <v>83</v>
      </c>
    </row>
    <row r="52" spans="1:4">
      <c r="A52" s="55" t="s">
        <v>152</v>
      </c>
      <c r="B52" s="55" t="s">
        <v>154</v>
      </c>
      <c r="C52" s="56" t="s">
        <v>82</v>
      </c>
      <c r="D52" s="56" t="s">
        <v>83</v>
      </c>
    </row>
    <row r="53" spans="1:4">
      <c r="A53" s="55" t="s">
        <v>155</v>
      </c>
      <c r="B53" s="55" t="s">
        <v>156</v>
      </c>
      <c r="C53" s="56" t="s">
        <v>82</v>
      </c>
      <c r="D53" s="56" t="s">
        <v>83</v>
      </c>
    </row>
    <row r="54" spans="1:4">
      <c r="A54" s="55" t="s">
        <v>157</v>
      </c>
      <c r="B54" s="55" t="s">
        <v>156</v>
      </c>
      <c r="C54" s="56" t="s">
        <v>82</v>
      </c>
      <c r="D54" s="56" t="s">
        <v>83</v>
      </c>
    </row>
    <row r="55" spans="1:4">
      <c r="A55" s="55" t="s">
        <v>158</v>
      </c>
      <c r="B55" s="55" t="s">
        <v>159</v>
      </c>
      <c r="C55" s="56" t="s">
        <v>82</v>
      </c>
      <c r="D55" s="56" t="s">
        <v>83</v>
      </c>
    </row>
    <row r="56" spans="1:4">
      <c r="A56" s="55" t="s">
        <v>160</v>
      </c>
      <c r="B56" s="55" t="s">
        <v>161</v>
      </c>
      <c r="C56" s="56" t="s">
        <v>86</v>
      </c>
      <c r="D56" s="56" t="s">
        <v>91</v>
      </c>
    </row>
    <row r="57" spans="1:4">
      <c r="A57" s="55" t="s">
        <v>106</v>
      </c>
      <c r="B57" s="55" t="s">
        <v>161</v>
      </c>
      <c r="C57" s="56" t="s">
        <v>86</v>
      </c>
      <c r="D57" s="56" t="s">
        <v>91</v>
      </c>
    </row>
    <row r="58" spans="1:4">
      <c r="A58" s="55" t="s">
        <v>162</v>
      </c>
      <c r="B58" s="55" t="s">
        <v>161</v>
      </c>
      <c r="C58" s="56" t="s">
        <v>86</v>
      </c>
      <c r="D58" s="56" t="s">
        <v>91</v>
      </c>
    </row>
    <row r="59" spans="1:4">
      <c r="A59" s="55" t="s">
        <v>163</v>
      </c>
      <c r="B59" s="55" t="s">
        <v>164</v>
      </c>
      <c r="C59" s="56" t="s">
        <v>86</v>
      </c>
      <c r="D59" s="56" t="s">
        <v>83</v>
      </c>
    </row>
    <row r="60" spans="1:4">
      <c r="A60" s="55" t="s">
        <v>165</v>
      </c>
      <c r="B60" s="55" t="s">
        <v>166</v>
      </c>
      <c r="C60" s="56" t="s">
        <v>86</v>
      </c>
      <c r="D60" s="56" t="s">
        <v>83</v>
      </c>
    </row>
    <row r="61" spans="1:4">
      <c r="A61" s="55" t="s">
        <v>80</v>
      </c>
      <c r="B61" s="55" t="s">
        <v>166</v>
      </c>
      <c r="C61" s="56" t="s">
        <v>86</v>
      </c>
      <c r="D61" s="56" t="s">
        <v>83</v>
      </c>
    </row>
    <row r="62" spans="1:4">
      <c r="A62" s="55" t="s">
        <v>95</v>
      </c>
      <c r="B62" s="55" t="s">
        <v>167</v>
      </c>
      <c r="C62" s="56" t="s">
        <v>82</v>
      </c>
      <c r="D62" s="56" t="s">
        <v>83</v>
      </c>
    </row>
    <row r="63" spans="1:4">
      <c r="A63" s="55" t="s">
        <v>132</v>
      </c>
      <c r="B63" s="55" t="s">
        <v>167</v>
      </c>
      <c r="C63" s="56" t="s">
        <v>82</v>
      </c>
      <c r="D63" s="56" t="s">
        <v>83</v>
      </c>
    </row>
    <row r="64" spans="1:4">
      <c r="A64" s="55" t="s">
        <v>132</v>
      </c>
      <c r="B64" s="55" t="s">
        <v>167</v>
      </c>
      <c r="C64" s="56" t="s">
        <v>88</v>
      </c>
      <c r="D64" s="56" t="s">
        <v>83</v>
      </c>
    </row>
    <row r="65" spans="1:4">
      <c r="A65" s="55" t="s">
        <v>168</v>
      </c>
      <c r="B65" s="55" t="s">
        <v>169</v>
      </c>
      <c r="C65" s="56" t="s">
        <v>82</v>
      </c>
      <c r="D65" s="56" t="s">
        <v>83</v>
      </c>
    </row>
    <row r="66" spans="1:4">
      <c r="A66" s="55" t="s">
        <v>116</v>
      </c>
      <c r="B66" s="55" t="s">
        <v>170</v>
      </c>
      <c r="C66" s="56" t="s">
        <v>82</v>
      </c>
      <c r="D66" s="56" t="s">
        <v>83</v>
      </c>
    </row>
    <row r="67" spans="1:4">
      <c r="A67" s="55" t="s">
        <v>171</v>
      </c>
      <c r="B67" s="55" t="s">
        <v>170</v>
      </c>
      <c r="C67" s="56" t="s">
        <v>86</v>
      </c>
      <c r="D67" s="56" t="s">
        <v>83</v>
      </c>
    </row>
    <row r="68" spans="1:4">
      <c r="A68" s="55" t="s">
        <v>158</v>
      </c>
      <c r="B68" s="55" t="s">
        <v>172</v>
      </c>
      <c r="C68" s="56" t="s">
        <v>82</v>
      </c>
      <c r="D68" s="56" t="s">
        <v>83</v>
      </c>
    </row>
    <row r="69" spans="1:4">
      <c r="A69" s="55" t="s">
        <v>155</v>
      </c>
      <c r="B69" s="55" t="s">
        <v>173</v>
      </c>
      <c r="C69" s="56" t="s">
        <v>82</v>
      </c>
      <c r="D69" s="56" t="s">
        <v>83</v>
      </c>
    </row>
    <row r="70" spans="1:4">
      <c r="A70" s="55" t="s">
        <v>101</v>
      </c>
      <c r="B70" s="55" t="s">
        <v>174</v>
      </c>
      <c r="C70" s="56" t="s">
        <v>82</v>
      </c>
      <c r="D70" s="56" t="s">
        <v>91</v>
      </c>
    </row>
    <row r="71" spans="1:4">
      <c r="A71" s="55" t="s">
        <v>163</v>
      </c>
      <c r="B71" s="55" t="s">
        <v>174</v>
      </c>
      <c r="C71" s="56" t="s">
        <v>88</v>
      </c>
      <c r="D71" s="56" t="s">
        <v>91</v>
      </c>
    </row>
    <row r="72" spans="1:4">
      <c r="A72" s="55" t="s">
        <v>168</v>
      </c>
      <c r="B72" s="55" t="s">
        <v>175</v>
      </c>
      <c r="C72" s="56" t="s">
        <v>82</v>
      </c>
      <c r="D72" s="56" t="s">
        <v>83</v>
      </c>
    </row>
    <row r="73" spans="1:4">
      <c r="A73" s="55" t="s">
        <v>176</v>
      </c>
      <c r="B73" s="55" t="s">
        <v>175</v>
      </c>
      <c r="C73" s="56" t="s">
        <v>86</v>
      </c>
      <c r="D73" s="56" t="s">
        <v>83</v>
      </c>
    </row>
    <row r="74" spans="1:4">
      <c r="A74" s="55" t="s">
        <v>84</v>
      </c>
      <c r="B74" s="55" t="s">
        <v>177</v>
      </c>
      <c r="C74" s="56" t="s">
        <v>82</v>
      </c>
      <c r="D74" s="56" t="s">
        <v>83</v>
      </c>
    </row>
    <row r="75" spans="1:4">
      <c r="A75" s="55" t="s">
        <v>178</v>
      </c>
      <c r="B75" s="55" t="s">
        <v>175</v>
      </c>
      <c r="C75" s="56" t="s">
        <v>82</v>
      </c>
      <c r="D75" s="56" t="s">
        <v>83</v>
      </c>
    </row>
    <row r="76" spans="1:4">
      <c r="A76" s="55" t="s">
        <v>134</v>
      </c>
      <c r="B76" s="55" t="s">
        <v>179</v>
      </c>
      <c r="C76" s="56" t="s">
        <v>86</v>
      </c>
      <c r="D76" s="56" t="s">
        <v>83</v>
      </c>
    </row>
    <row r="77" spans="1:4">
      <c r="A77" s="55" t="s">
        <v>163</v>
      </c>
      <c r="B77" s="55" t="s">
        <v>180</v>
      </c>
      <c r="C77" s="56" t="s">
        <v>82</v>
      </c>
      <c r="D77" s="56" t="s">
        <v>83</v>
      </c>
    </row>
    <row r="78" spans="1:4">
      <c r="A78" s="55" t="s">
        <v>97</v>
      </c>
      <c r="B78" s="55" t="s">
        <v>181</v>
      </c>
      <c r="C78" s="56" t="s">
        <v>82</v>
      </c>
      <c r="D78" s="56" t="s">
        <v>83</v>
      </c>
    </row>
    <row r="79" spans="1:4">
      <c r="A79" s="55" t="s">
        <v>80</v>
      </c>
      <c r="B79" s="55" t="s">
        <v>182</v>
      </c>
      <c r="C79" s="56" t="s">
        <v>82</v>
      </c>
      <c r="D79" s="56" t="s">
        <v>83</v>
      </c>
    </row>
    <row r="80" spans="1:4">
      <c r="A80" s="55" t="s">
        <v>183</v>
      </c>
      <c r="B80" s="55" t="s">
        <v>184</v>
      </c>
      <c r="C80" s="56" t="s">
        <v>82</v>
      </c>
      <c r="D80" s="56" t="s">
        <v>83</v>
      </c>
    </row>
    <row r="81" spans="1:4">
      <c r="A81" s="55" t="s">
        <v>125</v>
      </c>
      <c r="B81" s="55" t="s">
        <v>184</v>
      </c>
      <c r="C81" s="56" t="s">
        <v>88</v>
      </c>
      <c r="D81" s="56" t="s">
        <v>83</v>
      </c>
    </row>
    <row r="82" spans="1:4">
      <c r="A82" s="55" t="s">
        <v>134</v>
      </c>
      <c r="B82" s="55" t="s">
        <v>185</v>
      </c>
      <c r="C82" s="56" t="s">
        <v>86</v>
      </c>
      <c r="D82" s="56" t="s">
        <v>83</v>
      </c>
    </row>
    <row r="83" spans="1:4">
      <c r="A83" s="55" t="s">
        <v>186</v>
      </c>
      <c r="B83" s="55" t="s">
        <v>187</v>
      </c>
      <c r="C83" s="56" t="s">
        <v>82</v>
      </c>
      <c r="D83" s="56" t="s">
        <v>83</v>
      </c>
    </row>
    <row r="84" spans="1:4">
      <c r="A84" s="55" t="s">
        <v>188</v>
      </c>
      <c r="B84" s="55" t="s">
        <v>187</v>
      </c>
      <c r="C84" s="56" t="s">
        <v>82</v>
      </c>
      <c r="D84" s="56" t="s">
        <v>83</v>
      </c>
    </row>
    <row r="85" spans="1:4">
      <c r="A85" s="55" t="s">
        <v>169</v>
      </c>
      <c r="B85" s="55" t="s">
        <v>189</v>
      </c>
      <c r="C85" s="56" t="s">
        <v>82</v>
      </c>
      <c r="D85" s="56" t="s">
        <v>91</v>
      </c>
    </row>
    <row r="86" spans="1:4">
      <c r="A86" s="55" t="s">
        <v>190</v>
      </c>
      <c r="B86" s="55" t="s">
        <v>191</v>
      </c>
      <c r="C86" s="56" t="s">
        <v>82</v>
      </c>
      <c r="D86" s="56" t="s">
        <v>91</v>
      </c>
    </row>
    <row r="87" spans="1:4">
      <c r="A87" s="55" t="s">
        <v>92</v>
      </c>
      <c r="B87" s="55" t="s">
        <v>191</v>
      </c>
      <c r="C87" s="56" t="s">
        <v>88</v>
      </c>
      <c r="D87" s="56" t="s">
        <v>91</v>
      </c>
    </row>
    <row r="88" spans="1:4">
      <c r="A88" s="55" t="s">
        <v>192</v>
      </c>
      <c r="B88" s="55" t="s">
        <v>193</v>
      </c>
      <c r="C88" s="56" t="s">
        <v>86</v>
      </c>
      <c r="D88" s="56" t="s">
        <v>83</v>
      </c>
    </row>
    <row r="89" spans="1:4">
      <c r="A89" s="55" t="s">
        <v>125</v>
      </c>
      <c r="B89" s="55" t="s">
        <v>193</v>
      </c>
      <c r="C89" s="56" t="s">
        <v>82</v>
      </c>
      <c r="D89" s="56" t="s">
        <v>83</v>
      </c>
    </row>
    <row r="90" spans="1:4">
      <c r="A90" s="55" t="s">
        <v>194</v>
      </c>
      <c r="B90" s="55" t="s">
        <v>195</v>
      </c>
      <c r="C90" s="56" t="s">
        <v>82</v>
      </c>
      <c r="D90" s="56" t="s">
        <v>83</v>
      </c>
    </row>
    <row r="91" spans="1:4">
      <c r="A91" s="55" t="s">
        <v>178</v>
      </c>
      <c r="B91" s="55" t="s">
        <v>196</v>
      </c>
      <c r="C91" s="56" t="s">
        <v>82</v>
      </c>
      <c r="D91" s="56" t="s">
        <v>83</v>
      </c>
    </row>
    <row r="92" spans="1:4">
      <c r="A92" s="55" t="s">
        <v>197</v>
      </c>
      <c r="B92" s="55" t="s">
        <v>196</v>
      </c>
      <c r="C92" s="56" t="s">
        <v>82</v>
      </c>
      <c r="D92" s="56" t="s">
        <v>83</v>
      </c>
    </row>
    <row r="93" spans="1:4">
      <c r="A93" s="55" t="s">
        <v>198</v>
      </c>
      <c r="B93" s="55" t="s">
        <v>199</v>
      </c>
      <c r="C93" s="56" t="s">
        <v>88</v>
      </c>
      <c r="D93" s="56" t="s">
        <v>91</v>
      </c>
    </row>
    <row r="94" spans="1:4">
      <c r="A94" s="55" t="s">
        <v>200</v>
      </c>
      <c r="B94" s="55" t="s">
        <v>199</v>
      </c>
      <c r="C94" s="56" t="s">
        <v>86</v>
      </c>
      <c r="D94" s="56" t="s">
        <v>91</v>
      </c>
    </row>
    <row r="95" spans="1:4">
      <c r="A95" s="55" t="s">
        <v>201</v>
      </c>
      <c r="B95" s="55" t="s">
        <v>202</v>
      </c>
      <c r="C95" s="56" t="s">
        <v>82</v>
      </c>
      <c r="D95" s="56" t="s">
        <v>83</v>
      </c>
    </row>
    <row r="96" spans="1:4">
      <c r="A96" s="55" t="s">
        <v>84</v>
      </c>
      <c r="B96" s="55" t="s">
        <v>202</v>
      </c>
      <c r="C96" s="56" t="s">
        <v>82</v>
      </c>
      <c r="D96" s="56" t="s">
        <v>83</v>
      </c>
    </row>
    <row r="97" spans="1:4">
      <c r="A97" s="55" t="s">
        <v>203</v>
      </c>
      <c r="B97" s="55" t="s">
        <v>204</v>
      </c>
      <c r="C97" s="56" t="s">
        <v>82</v>
      </c>
      <c r="D97" s="56" t="s">
        <v>91</v>
      </c>
    </row>
    <row r="98" spans="1:4">
      <c r="A98" s="55" t="s">
        <v>80</v>
      </c>
      <c r="B98" s="55" t="s">
        <v>204</v>
      </c>
      <c r="C98" s="56" t="s">
        <v>82</v>
      </c>
      <c r="D98" s="56" t="s">
        <v>91</v>
      </c>
    </row>
    <row r="99" spans="1:4">
      <c r="A99" s="55" t="s">
        <v>205</v>
      </c>
      <c r="B99" s="55" t="s">
        <v>206</v>
      </c>
      <c r="C99" s="56" t="s">
        <v>88</v>
      </c>
      <c r="D99" s="56" t="s">
        <v>83</v>
      </c>
    </row>
    <row r="100" spans="1:4">
      <c r="A100" s="55" t="s">
        <v>205</v>
      </c>
      <c r="B100" s="55" t="s">
        <v>207</v>
      </c>
      <c r="C100" s="56" t="s">
        <v>82</v>
      </c>
      <c r="D100" s="56" t="s">
        <v>83</v>
      </c>
    </row>
    <row r="101" spans="1:4">
      <c r="A101" s="55" t="s">
        <v>194</v>
      </c>
      <c r="B101" s="55" t="s">
        <v>208</v>
      </c>
      <c r="C101" s="56" t="s">
        <v>86</v>
      </c>
      <c r="D101" s="56" t="s">
        <v>83</v>
      </c>
    </row>
    <row r="102" spans="1:4">
      <c r="A102" s="55" t="s">
        <v>93</v>
      </c>
      <c r="B102" s="55" t="s">
        <v>209</v>
      </c>
      <c r="C102" s="56" t="s">
        <v>82</v>
      </c>
      <c r="D102" s="56" t="s">
        <v>91</v>
      </c>
    </row>
    <row r="103" spans="1:4">
      <c r="A103" s="55" t="s">
        <v>210</v>
      </c>
      <c r="B103" s="55" t="s">
        <v>211</v>
      </c>
      <c r="C103" s="56" t="s">
        <v>82</v>
      </c>
      <c r="D103" s="56" t="s">
        <v>83</v>
      </c>
    </row>
    <row r="104" spans="1:4">
      <c r="A104" s="55" t="s">
        <v>135</v>
      </c>
      <c r="B104" s="55" t="s">
        <v>211</v>
      </c>
      <c r="C104" s="56" t="s">
        <v>88</v>
      </c>
      <c r="D104" s="56" t="s">
        <v>83</v>
      </c>
    </row>
    <row r="105" spans="1:4">
      <c r="A105" s="55" t="s">
        <v>210</v>
      </c>
      <c r="B105" s="55" t="s">
        <v>211</v>
      </c>
      <c r="C105" s="56" t="s">
        <v>82</v>
      </c>
      <c r="D105" s="56" t="s">
        <v>83</v>
      </c>
    </row>
    <row r="106" spans="1:4">
      <c r="A106" s="55" t="s">
        <v>135</v>
      </c>
      <c r="B106" s="55" t="s">
        <v>211</v>
      </c>
      <c r="C106" s="56" t="s">
        <v>82</v>
      </c>
      <c r="D106" s="56" t="s">
        <v>83</v>
      </c>
    </row>
    <row r="107" spans="1:4">
      <c r="A107" s="55" t="s">
        <v>108</v>
      </c>
      <c r="B107" s="55" t="s">
        <v>211</v>
      </c>
      <c r="C107" s="56" t="s">
        <v>88</v>
      </c>
      <c r="D107" s="56" t="s">
        <v>83</v>
      </c>
    </row>
    <row r="108" spans="1:4">
      <c r="A108" s="55" t="s">
        <v>162</v>
      </c>
      <c r="B108" s="55" t="s">
        <v>211</v>
      </c>
      <c r="C108" s="56" t="s">
        <v>86</v>
      </c>
      <c r="D108" s="56" t="s">
        <v>91</v>
      </c>
    </row>
    <row r="109" spans="1:4">
      <c r="A109" s="55" t="s">
        <v>99</v>
      </c>
      <c r="B109" s="55" t="s">
        <v>212</v>
      </c>
      <c r="C109" s="56" t="s">
        <v>82</v>
      </c>
      <c r="D109" s="56" t="s">
        <v>83</v>
      </c>
    </row>
    <row r="110" spans="1:4">
      <c r="A110" s="55" t="s">
        <v>99</v>
      </c>
      <c r="B110" s="55" t="s">
        <v>212</v>
      </c>
      <c r="C110" s="56" t="s">
        <v>82</v>
      </c>
      <c r="D110" s="56" t="s">
        <v>83</v>
      </c>
    </row>
    <row r="111" spans="1:4">
      <c r="A111" s="55" t="s">
        <v>163</v>
      </c>
      <c r="B111" s="55" t="s">
        <v>213</v>
      </c>
      <c r="C111" s="56" t="s">
        <v>82</v>
      </c>
      <c r="D111" s="56" t="s">
        <v>83</v>
      </c>
    </row>
    <row r="112" spans="1:4">
      <c r="A112" s="55" t="s">
        <v>197</v>
      </c>
      <c r="B112" s="55" t="s">
        <v>214</v>
      </c>
      <c r="C112" s="56" t="s">
        <v>88</v>
      </c>
      <c r="D112" s="56" t="s">
        <v>83</v>
      </c>
    </row>
    <row r="113" spans="1:4">
      <c r="A113" s="55" t="s">
        <v>197</v>
      </c>
      <c r="B113" s="55" t="s">
        <v>214</v>
      </c>
      <c r="C113" s="56" t="s">
        <v>82</v>
      </c>
      <c r="D113" s="56" t="s">
        <v>83</v>
      </c>
    </row>
    <row r="114" spans="1:4">
      <c r="A114" s="55" t="s">
        <v>169</v>
      </c>
      <c r="B114" s="55" t="s">
        <v>215</v>
      </c>
      <c r="C114" s="56" t="s">
        <v>82</v>
      </c>
      <c r="D114" s="56" t="s">
        <v>83</v>
      </c>
    </row>
    <row r="115" spans="1:4">
      <c r="A115" s="55" t="s">
        <v>169</v>
      </c>
      <c r="B115" s="55" t="s">
        <v>215</v>
      </c>
      <c r="C115" s="56" t="s">
        <v>82</v>
      </c>
      <c r="D115" s="56" t="s">
        <v>83</v>
      </c>
    </row>
    <row r="116" spans="1:4">
      <c r="A116" s="55" t="s">
        <v>216</v>
      </c>
      <c r="B116" s="55" t="s">
        <v>217</v>
      </c>
      <c r="C116" s="56" t="s">
        <v>86</v>
      </c>
      <c r="D116" s="56" t="s">
        <v>83</v>
      </c>
    </row>
    <row r="117" spans="1:4">
      <c r="A117" s="55" t="s">
        <v>216</v>
      </c>
      <c r="B117" s="55" t="s">
        <v>217</v>
      </c>
      <c r="C117" s="56" t="s">
        <v>82</v>
      </c>
      <c r="D117" s="56" t="s">
        <v>83</v>
      </c>
    </row>
    <row r="118" spans="1:4">
      <c r="A118" s="55" t="s">
        <v>218</v>
      </c>
      <c r="B118" s="55" t="s">
        <v>219</v>
      </c>
      <c r="C118" s="56" t="s">
        <v>88</v>
      </c>
      <c r="D118" s="56" t="s">
        <v>83</v>
      </c>
    </row>
    <row r="119" spans="1:4">
      <c r="A119" s="55" t="s">
        <v>220</v>
      </c>
      <c r="B119" s="55" t="s">
        <v>221</v>
      </c>
      <c r="C119" s="56" t="s">
        <v>82</v>
      </c>
      <c r="D119" s="56" t="s">
        <v>83</v>
      </c>
    </row>
    <row r="120" spans="1:4">
      <c r="A120" s="55" t="s">
        <v>220</v>
      </c>
      <c r="B120" s="55" t="s">
        <v>221</v>
      </c>
      <c r="C120" s="56" t="s">
        <v>82</v>
      </c>
      <c r="D120" s="56" t="s">
        <v>83</v>
      </c>
    </row>
    <row r="121" spans="1:4">
      <c r="A121" s="55" t="s">
        <v>222</v>
      </c>
      <c r="B121" s="55" t="s">
        <v>221</v>
      </c>
      <c r="C121" s="56" t="s">
        <v>82</v>
      </c>
      <c r="D121" s="56" t="s">
        <v>91</v>
      </c>
    </row>
    <row r="122" spans="1:4">
      <c r="A122" s="55" t="s">
        <v>222</v>
      </c>
      <c r="B122" s="55" t="s">
        <v>223</v>
      </c>
      <c r="C122" s="56" t="s">
        <v>82</v>
      </c>
      <c r="D122" s="56" t="s">
        <v>91</v>
      </c>
    </row>
    <row r="123" spans="1:4">
      <c r="A123" s="55" t="s">
        <v>169</v>
      </c>
      <c r="B123" s="55" t="s">
        <v>224</v>
      </c>
      <c r="C123" s="56" t="s">
        <v>86</v>
      </c>
      <c r="D123" s="56" t="s">
        <v>91</v>
      </c>
    </row>
    <row r="124" spans="1:4">
      <c r="A124" s="55" t="s">
        <v>80</v>
      </c>
      <c r="B124" s="55" t="s">
        <v>225</v>
      </c>
      <c r="C124" s="56" t="s">
        <v>82</v>
      </c>
      <c r="D124" s="56" t="s">
        <v>83</v>
      </c>
    </row>
    <row r="125" spans="1:4">
      <c r="A125" s="55" t="s">
        <v>144</v>
      </c>
      <c r="B125" s="55" t="s">
        <v>226</v>
      </c>
      <c r="C125" s="56" t="s">
        <v>82</v>
      </c>
      <c r="D125" s="56" t="s">
        <v>91</v>
      </c>
    </row>
    <row r="126" spans="1:4">
      <c r="A126" s="55" t="s">
        <v>127</v>
      </c>
      <c r="B126" s="55" t="s">
        <v>227</v>
      </c>
      <c r="C126" s="56" t="s">
        <v>82</v>
      </c>
      <c r="D126" s="56" t="s">
        <v>83</v>
      </c>
    </row>
    <row r="127" spans="1:4">
      <c r="A127" s="55" t="s">
        <v>118</v>
      </c>
      <c r="B127" s="55" t="s">
        <v>228</v>
      </c>
      <c r="C127" s="56" t="s">
        <v>82</v>
      </c>
      <c r="D127" s="56" t="s">
        <v>91</v>
      </c>
    </row>
    <row r="128" spans="1:4">
      <c r="A128" s="55" t="s">
        <v>80</v>
      </c>
      <c r="B128" s="55" t="s">
        <v>229</v>
      </c>
      <c r="C128" s="56" t="s">
        <v>82</v>
      </c>
      <c r="D128" s="56" t="s">
        <v>83</v>
      </c>
    </row>
    <row r="129" spans="1:4">
      <c r="A129" s="55" t="s">
        <v>134</v>
      </c>
      <c r="B129" s="55" t="s">
        <v>230</v>
      </c>
      <c r="C129" s="56" t="s">
        <v>82</v>
      </c>
      <c r="D129" s="56" t="s">
        <v>83</v>
      </c>
    </row>
    <row r="130" spans="1:4">
      <c r="A130" s="55" t="s">
        <v>105</v>
      </c>
      <c r="B130" s="55" t="s">
        <v>231</v>
      </c>
      <c r="C130" s="56" t="s">
        <v>86</v>
      </c>
      <c r="D130" s="56" t="s">
        <v>83</v>
      </c>
    </row>
    <row r="131" spans="1:4">
      <c r="A131" s="55" t="s">
        <v>232</v>
      </c>
      <c r="B131" s="55" t="s">
        <v>233</v>
      </c>
      <c r="C131" s="56" t="s">
        <v>82</v>
      </c>
      <c r="D131" s="56" t="s">
        <v>91</v>
      </c>
    </row>
    <row r="132" spans="1:4">
      <c r="A132" s="55" t="s">
        <v>197</v>
      </c>
      <c r="B132" s="55" t="s">
        <v>234</v>
      </c>
      <c r="C132" s="56" t="s">
        <v>82</v>
      </c>
      <c r="D132" s="56" t="s">
        <v>83</v>
      </c>
    </row>
    <row r="133" spans="1:4">
      <c r="A133" s="55" t="s">
        <v>232</v>
      </c>
      <c r="B133" s="55" t="s">
        <v>234</v>
      </c>
      <c r="C133" s="56" t="s">
        <v>82</v>
      </c>
      <c r="D133" s="56" t="s">
        <v>91</v>
      </c>
    </row>
    <row r="134" spans="1:4">
      <c r="A134" s="55" t="s">
        <v>197</v>
      </c>
      <c r="B134" s="55" t="s">
        <v>235</v>
      </c>
      <c r="C134" s="56" t="s">
        <v>82</v>
      </c>
      <c r="D134" s="56" t="s">
        <v>83</v>
      </c>
    </row>
    <row r="135" spans="1:4">
      <c r="A135" s="55" t="s">
        <v>146</v>
      </c>
      <c r="B135" s="55" t="s">
        <v>236</v>
      </c>
      <c r="C135" s="56" t="s">
        <v>86</v>
      </c>
      <c r="D135" s="56" t="s">
        <v>83</v>
      </c>
    </row>
    <row r="136" spans="1:4">
      <c r="A136" s="55" t="s">
        <v>157</v>
      </c>
      <c r="B136" s="55" t="s">
        <v>237</v>
      </c>
      <c r="C136" s="56" t="s">
        <v>82</v>
      </c>
      <c r="D136" s="56" t="s">
        <v>83</v>
      </c>
    </row>
    <row r="137" spans="1:4">
      <c r="A137" s="55" t="s">
        <v>168</v>
      </c>
      <c r="B137" s="55" t="s">
        <v>238</v>
      </c>
      <c r="C137" s="56" t="s">
        <v>82</v>
      </c>
      <c r="D137" s="56" t="s">
        <v>83</v>
      </c>
    </row>
    <row r="138" spans="1:4">
      <c r="A138" s="55" t="s">
        <v>97</v>
      </c>
      <c r="B138" s="55" t="s">
        <v>239</v>
      </c>
      <c r="C138" s="56" t="s">
        <v>82</v>
      </c>
      <c r="D138" s="56" t="s">
        <v>83</v>
      </c>
    </row>
    <row r="139" spans="1:4">
      <c r="A139" s="55" t="s">
        <v>163</v>
      </c>
      <c r="B139" s="55" t="s">
        <v>240</v>
      </c>
      <c r="C139" s="56" t="s">
        <v>82</v>
      </c>
      <c r="D139" s="56" t="s">
        <v>83</v>
      </c>
    </row>
    <row r="140" spans="1:4">
      <c r="A140" s="55" t="s">
        <v>134</v>
      </c>
      <c r="B140" s="55" t="s">
        <v>241</v>
      </c>
      <c r="C140" s="56" t="s">
        <v>82</v>
      </c>
      <c r="D140" s="56" t="s">
        <v>83</v>
      </c>
    </row>
    <row r="141" spans="1:4">
      <c r="A141" s="55" t="s">
        <v>142</v>
      </c>
      <c r="B141" s="55" t="s">
        <v>242</v>
      </c>
      <c r="C141" s="56" t="s">
        <v>82</v>
      </c>
      <c r="D141" s="56" t="s">
        <v>91</v>
      </c>
    </row>
    <row r="142" spans="1:4">
      <c r="A142" s="55" t="s">
        <v>218</v>
      </c>
      <c r="B142" s="55" t="s">
        <v>243</v>
      </c>
      <c r="C142" s="56" t="s">
        <v>86</v>
      </c>
      <c r="D142" s="56" t="s">
        <v>83</v>
      </c>
    </row>
  </sheetData>
  <pageMargins left="0.75" right="0.75" top="1" bottom="1.08" header="0.13" footer="0.56999999999999995"/>
  <pageSetup paperSize="9" scale="64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7"/>
  <sheetViews>
    <sheetView workbookViewId="0">
      <selection activeCell="J12" sqref="J12"/>
    </sheetView>
  </sheetViews>
  <sheetFormatPr defaultRowHeight="15"/>
  <cols>
    <col min="1" max="3" width="9.140625" style="42"/>
    <col min="4" max="4" width="11.5703125" style="42" customWidth="1"/>
    <col min="5" max="9" width="9.140625" style="42"/>
    <col min="10" max="10" width="16.28515625" style="42" customWidth="1"/>
    <col min="11" max="259" width="9.140625" style="42"/>
    <col min="260" max="260" width="11.5703125" style="42" customWidth="1"/>
    <col min="261" max="265" width="9.140625" style="42"/>
    <col min="266" max="266" width="16.28515625" style="42" customWidth="1"/>
    <col min="267" max="515" width="9.140625" style="42"/>
    <col min="516" max="516" width="11.5703125" style="42" customWidth="1"/>
    <col min="517" max="521" width="9.140625" style="42"/>
    <col min="522" max="522" width="16.28515625" style="42" customWidth="1"/>
    <col min="523" max="771" width="9.140625" style="42"/>
    <col min="772" max="772" width="11.5703125" style="42" customWidth="1"/>
    <col min="773" max="777" width="9.140625" style="42"/>
    <col min="778" max="778" width="16.28515625" style="42" customWidth="1"/>
    <col min="779" max="1027" width="9.140625" style="42"/>
    <col min="1028" max="1028" width="11.5703125" style="42" customWidth="1"/>
    <col min="1029" max="1033" width="9.140625" style="42"/>
    <col min="1034" max="1034" width="16.28515625" style="42" customWidth="1"/>
    <col min="1035" max="1283" width="9.140625" style="42"/>
    <col min="1284" max="1284" width="11.5703125" style="42" customWidth="1"/>
    <col min="1285" max="1289" width="9.140625" style="42"/>
    <col min="1290" max="1290" width="16.28515625" style="42" customWidth="1"/>
    <col min="1291" max="1539" width="9.140625" style="42"/>
    <col min="1540" max="1540" width="11.5703125" style="42" customWidth="1"/>
    <col min="1541" max="1545" width="9.140625" style="42"/>
    <col min="1546" max="1546" width="16.28515625" style="42" customWidth="1"/>
    <col min="1547" max="1795" width="9.140625" style="42"/>
    <col min="1796" max="1796" width="11.5703125" style="42" customWidth="1"/>
    <col min="1797" max="1801" width="9.140625" style="42"/>
    <col min="1802" max="1802" width="16.28515625" style="42" customWidth="1"/>
    <col min="1803" max="2051" width="9.140625" style="42"/>
    <col min="2052" max="2052" width="11.5703125" style="42" customWidth="1"/>
    <col min="2053" max="2057" width="9.140625" style="42"/>
    <col min="2058" max="2058" width="16.28515625" style="42" customWidth="1"/>
    <col min="2059" max="2307" width="9.140625" style="42"/>
    <col min="2308" max="2308" width="11.5703125" style="42" customWidth="1"/>
    <col min="2309" max="2313" width="9.140625" style="42"/>
    <col min="2314" max="2314" width="16.28515625" style="42" customWidth="1"/>
    <col min="2315" max="2563" width="9.140625" style="42"/>
    <col min="2564" max="2564" width="11.5703125" style="42" customWidth="1"/>
    <col min="2565" max="2569" width="9.140625" style="42"/>
    <col min="2570" max="2570" width="16.28515625" style="42" customWidth="1"/>
    <col min="2571" max="2819" width="9.140625" style="42"/>
    <col min="2820" max="2820" width="11.5703125" style="42" customWidth="1"/>
    <col min="2821" max="2825" width="9.140625" style="42"/>
    <col min="2826" max="2826" width="16.28515625" style="42" customWidth="1"/>
    <col min="2827" max="3075" width="9.140625" style="42"/>
    <col min="3076" max="3076" width="11.5703125" style="42" customWidth="1"/>
    <col min="3077" max="3081" width="9.140625" style="42"/>
    <col min="3082" max="3082" width="16.28515625" style="42" customWidth="1"/>
    <col min="3083" max="3331" width="9.140625" style="42"/>
    <col min="3332" max="3332" width="11.5703125" style="42" customWidth="1"/>
    <col min="3333" max="3337" width="9.140625" style="42"/>
    <col min="3338" max="3338" width="16.28515625" style="42" customWidth="1"/>
    <col min="3339" max="3587" width="9.140625" style="42"/>
    <col min="3588" max="3588" width="11.5703125" style="42" customWidth="1"/>
    <col min="3589" max="3593" width="9.140625" style="42"/>
    <col min="3594" max="3594" width="16.28515625" style="42" customWidth="1"/>
    <col min="3595" max="3843" width="9.140625" style="42"/>
    <col min="3844" max="3844" width="11.5703125" style="42" customWidth="1"/>
    <col min="3845" max="3849" width="9.140625" style="42"/>
    <col min="3850" max="3850" width="16.28515625" style="42" customWidth="1"/>
    <col min="3851" max="4099" width="9.140625" style="42"/>
    <col min="4100" max="4100" width="11.5703125" style="42" customWidth="1"/>
    <col min="4101" max="4105" width="9.140625" style="42"/>
    <col min="4106" max="4106" width="16.28515625" style="42" customWidth="1"/>
    <col min="4107" max="4355" width="9.140625" style="42"/>
    <col min="4356" max="4356" width="11.5703125" style="42" customWidth="1"/>
    <col min="4357" max="4361" width="9.140625" style="42"/>
    <col min="4362" max="4362" width="16.28515625" style="42" customWidth="1"/>
    <col min="4363" max="4611" width="9.140625" style="42"/>
    <col min="4612" max="4612" width="11.5703125" style="42" customWidth="1"/>
    <col min="4613" max="4617" width="9.140625" style="42"/>
    <col min="4618" max="4618" width="16.28515625" style="42" customWidth="1"/>
    <col min="4619" max="4867" width="9.140625" style="42"/>
    <col min="4868" max="4868" width="11.5703125" style="42" customWidth="1"/>
    <col min="4869" max="4873" width="9.140625" style="42"/>
    <col min="4874" max="4874" width="16.28515625" style="42" customWidth="1"/>
    <col min="4875" max="5123" width="9.140625" style="42"/>
    <col min="5124" max="5124" width="11.5703125" style="42" customWidth="1"/>
    <col min="5125" max="5129" width="9.140625" style="42"/>
    <col min="5130" max="5130" width="16.28515625" style="42" customWidth="1"/>
    <col min="5131" max="5379" width="9.140625" style="42"/>
    <col min="5380" max="5380" width="11.5703125" style="42" customWidth="1"/>
    <col min="5381" max="5385" width="9.140625" style="42"/>
    <col min="5386" max="5386" width="16.28515625" style="42" customWidth="1"/>
    <col min="5387" max="5635" width="9.140625" style="42"/>
    <col min="5636" max="5636" width="11.5703125" style="42" customWidth="1"/>
    <col min="5637" max="5641" width="9.140625" style="42"/>
    <col min="5642" max="5642" width="16.28515625" style="42" customWidth="1"/>
    <col min="5643" max="5891" width="9.140625" style="42"/>
    <col min="5892" max="5892" width="11.5703125" style="42" customWidth="1"/>
    <col min="5893" max="5897" width="9.140625" style="42"/>
    <col min="5898" max="5898" width="16.28515625" style="42" customWidth="1"/>
    <col min="5899" max="6147" width="9.140625" style="42"/>
    <col min="6148" max="6148" width="11.5703125" style="42" customWidth="1"/>
    <col min="6149" max="6153" width="9.140625" style="42"/>
    <col min="6154" max="6154" width="16.28515625" style="42" customWidth="1"/>
    <col min="6155" max="6403" width="9.140625" style="42"/>
    <col min="6404" max="6404" width="11.5703125" style="42" customWidth="1"/>
    <col min="6405" max="6409" width="9.140625" style="42"/>
    <col min="6410" max="6410" width="16.28515625" style="42" customWidth="1"/>
    <col min="6411" max="6659" width="9.140625" style="42"/>
    <col min="6660" max="6660" width="11.5703125" style="42" customWidth="1"/>
    <col min="6661" max="6665" width="9.140625" style="42"/>
    <col min="6666" max="6666" width="16.28515625" style="42" customWidth="1"/>
    <col min="6667" max="6915" width="9.140625" style="42"/>
    <col min="6916" max="6916" width="11.5703125" style="42" customWidth="1"/>
    <col min="6917" max="6921" width="9.140625" style="42"/>
    <col min="6922" max="6922" width="16.28515625" style="42" customWidth="1"/>
    <col min="6923" max="7171" width="9.140625" style="42"/>
    <col min="7172" max="7172" width="11.5703125" style="42" customWidth="1"/>
    <col min="7173" max="7177" width="9.140625" style="42"/>
    <col min="7178" max="7178" width="16.28515625" style="42" customWidth="1"/>
    <col min="7179" max="7427" width="9.140625" style="42"/>
    <col min="7428" max="7428" width="11.5703125" style="42" customWidth="1"/>
    <col min="7429" max="7433" width="9.140625" style="42"/>
    <col min="7434" max="7434" width="16.28515625" style="42" customWidth="1"/>
    <col min="7435" max="7683" width="9.140625" style="42"/>
    <col min="7684" max="7684" width="11.5703125" style="42" customWidth="1"/>
    <col min="7685" max="7689" width="9.140625" style="42"/>
    <col min="7690" max="7690" width="16.28515625" style="42" customWidth="1"/>
    <col min="7691" max="7939" width="9.140625" style="42"/>
    <col min="7940" max="7940" width="11.5703125" style="42" customWidth="1"/>
    <col min="7941" max="7945" width="9.140625" style="42"/>
    <col min="7946" max="7946" width="16.28515625" style="42" customWidth="1"/>
    <col min="7947" max="8195" width="9.140625" style="42"/>
    <col min="8196" max="8196" width="11.5703125" style="42" customWidth="1"/>
    <col min="8197" max="8201" width="9.140625" style="42"/>
    <col min="8202" max="8202" width="16.28515625" style="42" customWidth="1"/>
    <col min="8203" max="8451" width="9.140625" style="42"/>
    <col min="8452" max="8452" width="11.5703125" style="42" customWidth="1"/>
    <col min="8453" max="8457" width="9.140625" style="42"/>
    <col min="8458" max="8458" width="16.28515625" style="42" customWidth="1"/>
    <col min="8459" max="8707" width="9.140625" style="42"/>
    <col min="8708" max="8708" width="11.5703125" style="42" customWidth="1"/>
    <col min="8709" max="8713" width="9.140625" style="42"/>
    <col min="8714" max="8714" width="16.28515625" style="42" customWidth="1"/>
    <col min="8715" max="8963" width="9.140625" style="42"/>
    <col min="8964" max="8964" width="11.5703125" style="42" customWidth="1"/>
    <col min="8965" max="8969" width="9.140625" style="42"/>
    <col min="8970" max="8970" width="16.28515625" style="42" customWidth="1"/>
    <col min="8971" max="9219" width="9.140625" style="42"/>
    <col min="9220" max="9220" width="11.5703125" style="42" customWidth="1"/>
    <col min="9221" max="9225" width="9.140625" style="42"/>
    <col min="9226" max="9226" width="16.28515625" style="42" customWidth="1"/>
    <col min="9227" max="9475" width="9.140625" style="42"/>
    <col min="9476" max="9476" width="11.5703125" style="42" customWidth="1"/>
    <col min="9477" max="9481" width="9.140625" style="42"/>
    <col min="9482" max="9482" width="16.28515625" style="42" customWidth="1"/>
    <col min="9483" max="9731" width="9.140625" style="42"/>
    <col min="9732" max="9732" width="11.5703125" style="42" customWidth="1"/>
    <col min="9733" max="9737" width="9.140625" style="42"/>
    <col min="9738" max="9738" width="16.28515625" style="42" customWidth="1"/>
    <col min="9739" max="9987" width="9.140625" style="42"/>
    <col min="9988" max="9988" width="11.5703125" style="42" customWidth="1"/>
    <col min="9989" max="9993" width="9.140625" style="42"/>
    <col min="9994" max="9994" width="16.28515625" style="42" customWidth="1"/>
    <col min="9995" max="10243" width="9.140625" style="42"/>
    <col min="10244" max="10244" width="11.5703125" style="42" customWidth="1"/>
    <col min="10245" max="10249" width="9.140625" style="42"/>
    <col min="10250" max="10250" width="16.28515625" style="42" customWidth="1"/>
    <col min="10251" max="10499" width="9.140625" style="42"/>
    <col min="10500" max="10500" width="11.5703125" style="42" customWidth="1"/>
    <col min="10501" max="10505" width="9.140625" style="42"/>
    <col min="10506" max="10506" width="16.28515625" style="42" customWidth="1"/>
    <col min="10507" max="10755" width="9.140625" style="42"/>
    <col min="10756" max="10756" width="11.5703125" style="42" customWidth="1"/>
    <col min="10757" max="10761" width="9.140625" style="42"/>
    <col min="10762" max="10762" width="16.28515625" style="42" customWidth="1"/>
    <col min="10763" max="11011" width="9.140625" style="42"/>
    <col min="11012" max="11012" width="11.5703125" style="42" customWidth="1"/>
    <col min="11013" max="11017" width="9.140625" style="42"/>
    <col min="11018" max="11018" width="16.28515625" style="42" customWidth="1"/>
    <col min="11019" max="11267" width="9.140625" style="42"/>
    <col min="11268" max="11268" width="11.5703125" style="42" customWidth="1"/>
    <col min="11269" max="11273" width="9.140625" style="42"/>
    <col min="11274" max="11274" width="16.28515625" style="42" customWidth="1"/>
    <col min="11275" max="11523" width="9.140625" style="42"/>
    <col min="11524" max="11524" width="11.5703125" style="42" customWidth="1"/>
    <col min="11525" max="11529" width="9.140625" style="42"/>
    <col min="11530" max="11530" width="16.28515625" style="42" customWidth="1"/>
    <col min="11531" max="11779" width="9.140625" style="42"/>
    <col min="11780" max="11780" width="11.5703125" style="42" customWidth="1"/>
    <col min="11781" max="11785" width="9.140625" style="42"/>
    <col min="11786" max="11786" width="16.28515625" style="42" customWidth="1"/>
    <col min="11787" max="12035" width="9.140625" style="42"/>
    <col min="12036" max="12036" width="11.5703125" style="42" customWidth="1"/>
    <col min="12037" max="12041" width="9.140625" style="42"/>
    <col min="12042" max="12042" width="16.28515625" style="42" customWidth="1"/>
    <col min="12043" max="12291" width="9.140625" style="42"/>
    <col min="12292" max="12292" width="11.5703125" style="42" customWidth="1"/>
    <col min="12293" max="12297" width="9.140625" style="42"/>
    <col min="12298" max="12298" width="16.28515625" style="42" customWidth="1"/>
    <col min="12299" max="12547" width="9.140625" style="42"/>
    <col min="12548" max="12548" width="11.5703125" style="42" customWidth="1"/>
    <col min="12549" max="12553" width="9.140625" style="42"/>
    <col min="12554" max="12554" width="16.28515625" style="42" customWidth="1"/>
    <col min="12555" max="12803" width="9.140625" style="42"/>
    <col min="12804" max="12804" width="11.5703125" style="42" customWidth="1"/>
    <col min="12805" max="12809" width="9.140625" style="42"/>
    <col min="12810" max="12810" width="16.28515625" style="42" customWidth="1"/>
    <col min="12811" max="13059" width="9.140625" style="42"/>
    <col min="13060" max="13060" width="11.5703125" style="42" customWidth="1"/>
    <col min="13061" max="13065" width="9.140625" style="42"/>
    <col min="13066" max="13066" width="16.28515625" style="42" customWidth="1"/>
    <col min="13067" max="13315" width="9.140625" style="42"/>
    <col min="13316" max="13316" width="11.5703125" style="42" customWidth="1"/>
    <col min="13317" max="13321" width="9.140625" style="42"/>
    <col min="13322" max="13322" width="16.28515625" style="42" customWidth="1"/>
    <col min="13323" max="13571" width="9.140625" style="42"/>
    <col min="13572" max="13572" width="11.5703125" style="42" customWidth="1"/>
    <col min="13573" max="13577" width="9.140625" style="42"/>
    <col min="13578" max="13578" width="16.28515625" style="42" customWidth="1"/>
    <col min="13579" max="13827" width="9.140625" style="42"/>
    <col min="13828" max="13828" width="11.5703125" style="42" customWidth="1"/>
    <col min="13829" max="13833" width="9.140625" style="42"/>
    <col min="13834" max="13834" width="16.28515625" style="42" customWidth="1"/>
    <col min="13835" max="14083" width="9.140625" style="42"/>
    <col min="14084" max="14084" width="11.5703125" style="42" customWidth="1"/>
    <col min="14085" max="14089" width="9.140625" style="42"/>
    <col min="14090" max="14090" width="16.28515625" style="42" customWidth="1"/>
    <col min="14091" max="14339" width="9.140625" style="42"/>
    <col min="14340" max="14340" width="11.5703125" style="42" customWidth="1"/>
    <col min="14341" max="14345" width="9.140625" style="42"/>
    <col min="14346" max="14346" width="16.28515625" style="42" customWidth="1"/>
    <col min="14347" max="14595" width="9.140625" style="42"/>
    <col min="14596" max="14596" width="11.5703125" style="42" customWidth="1"/>
    <col min="14597" max="14601" width="9.140625" style="42"/>
    <col min="14602" max="14602" width="16.28515625" style="42" customWidth="1"/>
    <col min="14603" max="14851" width="9.140625" style="42"/>
    <col min="14852" max="14852" width="11.5703125" style="42" customWidth="1"/>
    <col min="14853" max="14857" width="9.140625" style="42"/>
    <col min="14858" max="14858" width="16.28515625" style="42" customWidth="1"/>
    <col min="14859" max="15107" width="9.140625" style="42"/>
    <col min="15108" max="15108" width="11.5703125" style="42" customWidth="1"/>
    <col min="15109" max="15113" width="9.140625" style="42"/>
    <col min="15114" max="15114" width="16.28515625" style="42" customWidth="1"/>
    <col min="15115" max="15363" width="9.140625" style="42"/>
    <col min="15364" max="15364" width="11.5703125" style="42" customWidth="1"/>
    <col min="15365" max="15369" width="9.140625" style="42"/>
    <col min="15370" max="15370" width="16.28515625" style="42" customWidth="1"/>
    <col min="15371" max="15619" width="9.140625" style="42"/>
    <col min="15620" max="15620" width="11.5703125" style="42" customWidth="1"/>
    <col min="15621" max="15625" width="9.140625" style="42"/>
    <col min="15626" max="15626" width="16.28515625" style="42" customWidth="1"/>
    <col min="15627" max="15875" width="9.140625" style="42"/>
    <col min="15876" max="15876" width="11.5703125" style="42" customWidth="1"/>
    <col min="15877" max="15881" width="9.140625" style="42"/>
    <col min="15882" max="15882" width="16.28515625" style="42" customWidth="1"/>
    <col min="15883" max="16131" width="9.140625" style="42"/>
    <col min="16132" max="16132" width="11.5703125" style="42" customWidth="1"/>
    <col min="16133" max="16137" width="9.140625" style="42"/>
    <col min="16138" max="16138" width="16.28515625" style="42" customWidth="1"/>
    <col min="16139" max="16384" width="9.140625" style="42"/>
  </cols>
  <sheetData>
    <row r="1" spans="1:10">
      <c r="A1" s="42" t="s">
        <v>244</v>
      </c>
    </row>
    <row r="2" spans="1:10" ht="15.75">
      <c r="A2" s="59" t="s">
        <v>245</v>
      </c>
      <c r="B2" s="57">
        <v>1998</v>
      </c>
      <c r="C2" s="57">
        <v>1999</v>
      </c>
      <c r="D2" s="57">
        <v>2000</v>
      </c>
      <c r="E2" s="57">
        <v>2001</v>
      </c>
      <c r="F2" s="57">
        <v>2002</v>
      </c>
      <c r="G2" s="57" t="s">
        <v>59</v>
      </c>
      <c r="J2" s="84"/>
    </row>
    <row r="3" spans="1:10">
      <c r="A3" s="42" t="s">
        <v>246</v>
      </c>
      <c r="B3" s="42">
        <v>350</v>
      </c>
      <c r="C3" s="42">
        <v>375</v>
      </c>
      <c r="D3" s="42">
        <v>380</v>
      </c>
      <c r="E3" s="42">
        <v>390</v>
      </c>
      <c r="F3" s="42">
        <v>400</v>
      </c>
      <c r="G3" s="42">
        <f>SUM(B3:F3)</f>
        <v>1895</v>
      </c>
    </row>
    <row r="4" spans="1:10">
      <c r="A4" s="42" t="s">
        <v>247</v>
      </c>
      <c r="B4" s="42">
        <v>375</v>
      </c>
      <c r="C4" s="42">
        <v>395</v>
      </c>
      <c r="D4" s="42">
        <v>415</v>
      </c>
      <c r="E4" s="42">
        <v>435</v>
      </c>
      <c r="F4" s="42">
        <v>455</v>
      </c>
      <c r="G4" s="42">
        <f>SUM(B4:F4)</f>
        <v>2075</v>
      </c>
    </row>
    <row r="5" spans="1:10">
      <c r="A5" s="42" t="s">
        <v>248</v>
      </c>
      <c r="B5" s="42">
        <v>200</v>
      </c>
      <c r="C5" s="42">
        <v>210</v>
      </c>
      <c r="D5" s="42">
        <v>230</v>
      </c>
      <c r="E5" s="42">
        <v>240</v>
      </c>
      <c r="F5" s="42">
        <v>235</v>
      </c>
      <c r="G5" s="42">
        <f>SUM(B5:F5)</f>
        <v>1115</v>
      </c>
    </row>
    <row r="6" spans="1:10" ht="15.75" thickBot="1">
      <c r="A6" s="42" t="s">
        <v>249</v>
      </c>
      <c r="B6" s="42">
        <v>150</v>
      </c>
      <c r="C6" s="42">
        <v>170</v>
      </c>
      <c r="D6" s="42">
        <v>210</v>
      </c>
      <c r="E6" s="42">
        <v>245</v>
      </c>
      <c r="F6" s="42">
        <v>260</v>
      </c>
      <c r="G6" s="42">
        <f>SUM(B6:F6)</f>
        <v>1035</v>
      </c>
    </row>
    <row r="7" spans="1:10" ht="16.5" thickBot="1">
      <c r="A7" s="44" t="s">
        <v>59</v>
      </c>
      <c r="B7" s="58">
        <f t="shared" ref="B7:G7" si="0">SUM(B3:B5)</f>
        <v>925</v>
      </c>
      <c r="C7" s="58">
        <f t="shared" si="0"/>
        <v>980</v>
      </c>
      <c r="D7" s="58">
        <f t="shared" si="0"/>
        <v>1025</v>
      </c>
      <c r="E7" s="58">
        <f t="shared" si="0"/>
        <v>1065</v>
      </c>
      <c r="F7" s="58">
        <f t="shared" si="0"/>
        <v>1090</v>
      </c>
      <c r="G7" s="58">
        <f t="shared" si="0"/>
        <v>5085</v>
      </c>
    </row>
  </sheetData>
  <pageMargins left="0.75" right="0.75" top="1" bottom="1" header="0.5" footer="0.5"/>
  <pageSetup paperSize="9" scale="85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3:D15"/>
  <sheetViews>
    <sheetView tabSelected="1" workbookViewId="0">
      <selection activeCell="C13" sqref="C13"/>
    </sheetView>
  </sheetViews>
  <sheetFormatPr defaultRowHeight="12.75"/>
  <cols>
    <col min="1" max="1" width="9.140625" style="34"/>
    <col min="2" max="2" width="17.85546875" style="34" bestFit="1" customWidth="1"/>
    <col min="3" max="16384" width="9.140625" style="34"/>
  </cols>
  <sheetData>
    <row r="3" spans="1:4">
      <c r="C3" s="34" t="s">
        <v>250</v>
      </c>
      <c r="D3" s="34" t="s">
        <v>251</v>
      </c>
    </row>
    <row r="4" spans="1:4">
      <c r="A4" s="37"/>
      <c r="B4" s="34" t="s">
        <v>252</v>
      </c>
      <c r="C4" s="35">
        <v>4.97</v>
      </c>
      <c r="D4" s="34">
        <v>4.5</v>
      </c>
    </row>
    <row r="5" spans="1:4">
      <c r="A5" s="37"/>
      <c r="B5" s="34" t="s">
        <v>257</v>
      </c>
      <c r="C5" s="35">
        <v>4.97</v>
      </c>
      <c r="D5" s="34">
        <v>4.68</v>
      </c>
    </row>
    <row r="6" spans="1:4">
      <c r="A6" s="37"/>
      <c r="B6" s="34" t="s">
        <v>256</v>
      </c>
      <c r="C6" s="35">
        <v>4.12</v>
      </c>
      <c r="D6" s="34">
        <v>4</v>
      </c>
    </row>
    <row r="7" spans="1:4">
      <c r="A7" s="37"/>
      <c r="B7" s="34" t="s">
        <v>258</v>
      </c>
      <c r="C7" s="35">
        <v>5.39</v>
      </c>
      <c r="D7" s="34">
        <v>5.2</v>
      </c>
    </row>
    <row r="8" spans="1:4">
      <c r="A8" s="37"/>
      <c r="B8" s="34" t="s">
        <v>255</v>
      </c>
      <c r="C8" s="35">
        <v>3.68</v>
      </c>
      <c r="D8" s="34">
        <v>3.12</v>
      </c>
    </row>
    <row r="9" spans="1:4">
      <c r="A9" s="37"/>
      <c r="B9" s="34" t="s">
        <v>253</v>
      </c>
      <c r="C9" s="35">
        <v>3.68</v>
      </c>
      <c r="D9" s="34">
        <v>3.12</v>
      </c>
    </row>
    <row r="10" spans="1:4">
      <c r="A10" s="37"/>
      <c r="B10" s="34" t="s">
        <v>254</v>
      </c>
      <c r="C10" s="35">
        <v>3.97</v>
      </c>
      <c r="D10" s="34">
        <v>3.5</v>
      </c>
    </row>
    <row r="12" spans="1:4">
      <c r="C12" s="35">
        <f>SUM(C4:C10)</f>
        <v>30.779999999999998</v>
      </c>
    </row>
    <row r="13" spans="1:4">
      <c r="B13" s="34" t="s">
        <v>259</v>
      </c>
    </row>
    <row r="14" spans="1:4">
      <c r="B14" s="34" t="s">
        <v>260</v>
      </c>
    </row>
    <row r="15" spans="1:4">
      <c r="B15" s="34" t="s">
        <v>261</v>
      </c>
    </row>
  </sheetData>
  <sortState ref="B4:D10">
    <sortCondition ref="B4"/>
  </sortState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12"/>
  <sheetViews>
    <sheetView zoomScaleNormal="100" workbookViewId="0">
      <selection activeCell="B8" sqref="B8"/>
    </sheetView>
  </sheetViews>
  <sheetFormatPr defaultRowHeight="15"/>
  <cols>
    <col min="1" max="1" width="19.28515625" style="42" customWidth="1"/>
    <col min="2" max="2" width="29.42578125" style="42" customWidth="1"/>
    <col min="3" max="3" width="9.5703125" style="42" customWidth="1"/>
    <col min="4" max="7" width="9.140625" style="42"/>
    <col min="8" max="8" width="13.85546875" style="42" bestFit="1" customWidth="1"/>
    <col min="9" max="256" width="9.140625" style="42"/>
    <col min="257" max="257" width="19.28515625" style="42" customWidth="1"/>
    <col min="258" max="258" width="29.42578125" style="42" customWidth="1"/>
    <col min="259" max="263" width="9.140625" style="42"/>
    <col min="264" max="264" width="13.85546875" style="42" bestFit="1" customWidth="1"/>
    <col min="265" max="512" width="9.140625" style="42"/>
    <col min="513" max="513" width="19.28515625" style="42" customWidth="1"/>
    <col min="514" max="514" width="29.42578125" style="42" customWidth="1"/>
    <col min="515" max="519" width="9.140625" style="42"/>
    <col min="520" max="520" width="13.85546875" style="42" bestFit="1" customWidth="1"/>
    <col min="521" max="768" width="9.140625" style="42"/>
    <col min="769" max="769" width="19.28515625" style="42" customWidth="1"/>
    <col min="770" max="770" width="29.42578125" style="42" customWidth="1"/>
    <col min="771" max="775" width="9.140625" style="42"/>
    <col min="776" max="776" width="13.85546875" style="42" bestFit="1" customWidth="1"/>
    <col min="777" max="1024" width="9.140625" style="42"/>
    <col min="1025" max="1025" width="19.28515625" style="42" customWidth="1"/>
    <col min="1026" max="1026" width="29.42578125" style="42" customWidth="1"/>
    <col min="1027" max="1031" width="9.140625" style="42"/>
    <col min="1032" max="1032" width="13.85546875" style="42" bestFit="1" customWidth="1"/>
    <col min="1033" max="1280" width="9.140625" style="42"/>
    <col min="1281" max="1281" width="19.28515625" style="42" customWidth="1"/>
    <col min="1282" max="1282" width="29.42578125" style="42" customWidth="1"/>
    <col min="1283" max="1287" width="9.140625" style="42"/>
    <col min="1288" max="1288" width="13.85546875" style="42" bestFit="1" customWidth="1"/>
    <col min="1289" max="1536" width="9.140625" style="42"/>
    <col min="1537" max="1537" width="19.28515625" style="42" customWidth="1"/>
    <col min="1538" max="1538" width="29.42578125" style="42" customWidth="1"/>
    <col min="1539" max="1543" width="9.140625" style="42"/>
    <col min="1544" max="1544" width="13.85546875" style="42" bestFit="1" customWidth="1"/>
    <col min="1545" max="1792" width="9.140625" style="42"/>
    <col min="1793" max="1793" width="19.28515625" style="42" customWidth="1"/>
    <col min="1794" max="1794" width="29.42578125" style="42" customWidth="1"/>
    <col min="1795" max="1799" width="9.140625" style="42"/>
    <col min="1800" max="1800" width="13.85546875" style="42" bestFit="1" customWidth="1"/>
    <col min="1801" max="2048" width="9.140625" style="42"/>
    <col min="2049" max="2049" width="19.28515625" style="42" customWidth="1"/>
    <col min="2050" max="2050" width="29.42578125" style="42" customWidth="1"/>
    <col min="2051" max="2055" width="9.140625" style="42"/>
    <col min="2056" max="2056" width="13.85546875" style="42" bestFit="1" customWidth="1"/>
    <col min="2057" max="2304" width="9.140625" style="42"/>
    <col min="2305" max="2305" width="19.28515625" style="42" customWidth="1"/>
    <col min="2306" max="2306" width="29.42578125" style="42" customWidth="1"/>
    <col min="2307" max="2311" width="9.140625" style="42"/>
    <col min="2312" max="2312" width="13.85546875" style="42" bestFit="1" customWidth="1"/>
    <col min="2313" max="2560" width="9.140625" style="42"/>
    <col min="2561" max="2561" width="19.28515625" style="42" customWidth="1"/>
    <col min="2562" max="2562" width="29.42578125" style="42" customWidth="1"/>
    <col min="2563" max="2567" width="9.140625" style="42"/>
    <col min="2568" max="2568" width="13.85546875" style="42" bestFit="1" customWidth="1"/>
    <col min="2569" max="2816" width="9.140625" style="42"/>
    <col min="2817" max="2817" width="19.28515625" style="42" customWidth="1"/>
    <col min="2818" max="2818" width="29.42578125" style="42" customWidth="1"/>
    <col min="2819" max="2823" width="9.140625" style="42"/>
    <col min="2824" max="2824" width="13.85546875" style="42" bestFit="1" customWidth="1"/>
    <col min="2825" max="3072" width="9.140625" style="42"/>
    <col min="3073" max="3073" width="19.28515625" style="42" customWidth="1"/>
    <col min="3074" max="3074" width="29.42578125" style="42" customWidth="1"/>
    <col min="3075" max="3079" width="9.140625" style="42"/>
    <col min="3080" max="3080" width="13.85546875" style="42" bestFit="1" customWidth="1"/>
    <col min="3081" max="3328" width="9.140625" style="42"/>
    <col min="3329" max="3329" width="19.28515625" style="42" customWidth="1"/>
    <col min="3330" max="3330" width="29.42578125" style="42" customWidth="1"/>
    <col min="3331" max="3335" width="9.140625" style="42"/>
    <col min="3336" max="3336" width="13.85546875" style="42" bestFit="1" customWidth="1"/>
    <col min="3337" max="3584" width="9.140625" style="42"/>
    <col min="3585" max="3585" width="19.28515625" style="42" customWidth="1"/>
    <col min="3586" max="3586" width="29.42578125" style="42" customWidth="1"/>
    <col min="3587" max="3591" width="9.140625" style="42"/>
    <col min="3592" max="3592" width="13.85546875" style="42" bestFit="1" customWidth="1"/>
    <col min="3593" max="3840" width="9.140625" style="42"/>
    <col min="3841" max="3841" width="19.28515625" style="42" customWidth="1"/>
    <col min="3842" max="3842" width="29.42578125" style="42" customWidth="1"/>
    <col min="3843" max="3847" width="9.140625" style="42"/>
    <col min="3848" max="3848" width="13.85546875" style="42" bestFit="1" customWidth="1"/>
    <col min="3849" max="4096" width="9.140625" style="42"/>
    <col min="4097" max="4097" width="19.28515625" style="42" customWidth="1"/>
    <col min="4098" max="4098" width="29.42578125" style="42" customWidth="1"/>
    <col min="4099" max="4103" width="9.140625" style="42"/>
    <col min="4104" max="4104" width="13.85546875" style="42" bestFit="1" customWidth="1"/>
    <col min="4105" max="4352" width="9.140625" style="42"/>
    <col min="4353" max="4353" width="19.28515625" style="42" customWidth="1"/>
    <col min="4354" max="4354" width="29.42578125" style="42" customWidth="1"/>
    <col min="4355" max="4359" width="9.140625" style="42"/>
    <col min="4360" max="4360" width="13.85546875" style="42" bestFit="1" customWidth="1"/>
    <col min="4361" max="4608" width="9.140625" style="42"/>
    <col min="4609" max="4609" width="19.28515625" style="42" customWidth="1"/>
    <col min="4610" max="4610" width="29.42578125" style="42" customWidth="1"/>
    <col min="4611" max="4615" width="9.140625" style="42"/>
    <col min="4616" max="4616" width="13.85546875" style="42" bestFit="1" customWidth="1"/>
    <col min="4617" max="4864" width="9.140625" style="42"/>
    <col min="4865" max="4865" width="19.28515625" style="42" customWidth="1"/>
    <col min="4866" max="4866" width="29.42578125" style="42" customWidth="1"/>
    <col min="4867" max="4871" width="9.140625" style="42"/>
    <col min="4872" max="4872" width="13.85546875" style="42" bestFit="1" customWidth="1"/>
    <col min="4873" max="5120" width="9.140625" style="42"/>
    <col min="5121" max="5121" width="19.28515625" style="42" customWidth="1"/>
    <col min="5122" max="5122" width="29.42578125" style="42" customWidth="1"/>
    <col min="5123" max="5127" width="9.140625" style="42"/>
    <col min="5128" max="5128" width="13.85546875" style="42" bestFit="1" customWidth="1"/>
    <col min="5129" max="5376" width="9.140625" style="42"/>
    <col min="5377" max="5377" width="19.28515625" style="42" customWidth="1"/>
    <col min="5378" max="5378" width="29.42578125" style="42" customWidth="1"/>
    <col min="5379" max="5383" width="9.140625" style="42"/>
    <col min="5384" max="5384" width="13.85546875" style="42" bestFit="1" customWidth="1"/>
    <col min="5385" max="5632" width="9.140625" style="42"/>
    <col min="5633" max="5633" width="19.28515625" style="42" customWidth="1"/>
    <col min="5634" max="5634" width="29.42578125" style="42" customWidth="1"/>
    <col min="5635" max="5639" width="9.140625" style="42"/>
    <col min="5640" max="5640" width="13.85546875" style="42" bestFit="1" customWidth="1"/>
    <col min="5641" max="5888" width="9.140625" style="42"/>
    <col min="5889" max="5889" width="19.28515625" style="42" customWidth="1"/>
    <col min="5890" max="5890" width="29.42578125" style="42" customWidth="1"/>
    <col min="5891" max="5895" width="9.140625" style="42"/>
    <col min="5896" max="5896" width="13.85546875" style="42" bestFit="1" customWidth="1"/>
    <col min="5897" max="6144" width="9.140625" style="42"/>
    <col min="6145" max="6145" width="19.28515625" style="42" customWidth="1"/>
    <col min="6146" max="6146" width="29.42578125" style="42" customWidth="1"/>
    <col min="6147" max="6151" width="9.140625" style="42"/>
    <col min="6152" max="6152" width="13.85546875" style="42" bestFit="1" customWidth="1"/>
    <col min="6153" max="6400" width="9.140625" style="42"/>
    <col min="6401" max="6401" width="19.28515625" style="42" customWidth="1"/>
    <col min="6402" max="6402" width="29.42578125" style="42" customWidth="1"/>
    <col min="6403" max="6407" width="9.140625" style="42"/>
    <col min="6408" max="6408" width="13.85546875" style="42" bestFit="1" customWidth="1"/>
    <col min="6409" max="6656" width="9.140625" style="42"/>
    <col min="6657" max="6657" width="19.28515625" style="42" customWidth="1"/>
    <col min="6658" max="6658" width="29.42578125" style="42" customWidth="1"/>
    <col min="6659" max="6663" width="9.140625" style="42"/>
    <col min="6664" max="6664" width="13.85546875" style="42" bestFit="1" customWidth="1"/>
    <col min="6665" max="6912" width="9.140625" style="42"/>
    <col min="6913" max="6913" width="19.28515625" style="42" customWidth="1"/>
    <col min="6914" max="6914" width="29.42578125" style="42" customWidth="1"/>
    <col min="6915" max="6919" width="9.140625" style="42"/>
    <col min="6920" max="6920" width="13.85546875" style="42" bestFit="1" customWidth="1"/>
    <col min="6921" max="7168" width="9.140625" style="42"/>
    <col min="7169" max="7169" width="19.28515625" style="42" customWidth="1"/>
    <col min="7170" max="7170" width="29.42578125" style="42" customWidth="1"/>
    <col min="7171" max="7175" width="9.140625" style="42"/>
    <col min="7176" max="7176" width="13.85546875" style="42" bestFit="1" customWidth="1"/>
    <col min="7177" max="7424" width="9.140625" style="42"/>
    <col min="7425" max="7425" width="19.28515625" style="42" customWidth="1"/>
    <col min="7426" max="7426" width="29.42578125" style="42" customWidth="1"/>
    <col min="7427" max="7431" width="9.140625" style="42"/>
    <col min="7432" max="7432" width="13.85546875" style="42" bestFit="1" customWidth="1"/>
    <col min="7433" max="7680" width="9.140625" style="42"/>
    <col min="7681" max="7681" width="19.28515625" style="42" customWidth="1"/>
    <col min="7682" max="7682" width="29.42578125" style="42" customWidth="1"/>
    <col min="7683" max="7687" width="9.140625" style="42"/>
    <col min="7688" max="7688" width="13.85546875" style="42" bestFit="1" customWidth="1"/>
    <col min="7689" max="7936" width="9.140625" style="42"/>
    <col min="7937" max="7937" width="19.28515625" style="42" customWidth="1"/>
    <col min="7938" max="7938" width="29.42578125" style="42" customWidth="1"/>
    <col min="7939" max="7943" width="9.140625" style="42"/>
    <col min="7944" max="7944" width="13.85546875" style="42" bestFit="1" customWidth="1"/>
    <col min="7945" max="8192" width="9.140625" style="42"/>
    <col min="8193" max="8193" width="19.28515625" style="42" customWidth="1"/>
    <col min="8194" max="8194" width="29.42578125" style="42" customWidth="1"/>
    <col min="8195" max="8199" width="9.140625" style="42"/>
    <col min="8200" max="8200" width="13.85546875" style="42" bestFit="1" customWidth="1"/>
    <col min="8201" max="8448" width="9.140625" style="42"/>
    <col min="8449" max="8449" width="19.28515625" style="42" customWidth="1"/>
    <col min="8450" max="8450" width="29.42578125" style="42" customWidth="1"/>
    <col min="8451" max="8455" width="9.140625" style="42"/>
    <col min="8456" max="8456" width="13.85546875" style="42" bestFit="1" customWidth="1"/>
    <col min="8457" max="8704" width="9.140625" style="42"/>
    <col min="8705" max="8705" width="19.28515625" style="42" customWidth="1"/>
    <col min="8706" max="8706" width="29.42578125" style="42" customWidth="1"/>
    <col min="8707" max="8711" width="9.140625" style="42"/>
    <col min="8712" max="8712" width="13.85546875" style="42" bestFit="1" customWidth="1"/>
    <col min="8713" max="8960" width="9.140625" style="42"/>
    <col min="8961" max="8961" width="19.28515625" style="42" customWidth="1"/>
    <col min="8962" max="8962" width="29.42578125" style="42" customWidth="1"/>
    <col min="8963" max="8967" width="9.140625" style="42"/>
    <col min="8968" max="8968" width="13.85546875" style="42" bestFit="1" customWidth="1"/>
    <col min="8969" max="9216" width="9.140625" style="42"/>
    <col min="9217" max="9217" width="19.28515625" style="42" customWidth="1"/>
    <col min="9218" max="9218" width="29.42578125" style="42" customWidth="1"/>
    <col min="9219" max="9223" width="9.140625" style="42"/>
    <col min="9224" max="9224" width="13.85546875" style="42" bestFit="1" customWidth="1"/>
    <col min="9225" max="9472" width="9.140625" style="42"/>
    <col min="9473" max="9473" width="19.28515625" style="42" customWidth="1"/>
    <col min="9474" max="9474" width="29.42578125" style="42" customWidth="1"/>
    <col min="9475" max="9479" width="9.140625" style="42"/>
    <col min="9480" max="9480" width="13.85546875" style="42" bestFit="1" customWidth="1"/>
    <col min="9481" max="9728" width="9.140625" style="42"/>
    <col min="9729" max="9729" width="19.28515625" style="42" customWidth="1"/>
    <col min="9730" max="9730" width="29.42578125" style="42" customWidth="1"/>
    <col min="9731" max="9735" width="9.140625" style="42"/>
    <col min="9736" max="9736" width="13.85546875" style="42" bestFit="1" customWidth="1"/>
    <col min="9737" max="9984" width="9.140625" style="42"/>
    <col min="9985" max="9985" width="19.28515625" style="42" customWidth="1"/>
    <col min="9986" max="9986" width="29.42578125" style="42" customWidth="1"/>
    <col min="9987" max="9991" width="9.140625" style="42"/>
    <col min="9992" max="9992" width="13.85546875" style="42" bestFit="1" customWidth="1"/>
    <col min="9993" max="10240" width="9.140625" style="42"/>
    <col min="10241" max="10241" width="19.28515625" style="42" customWidth="1"/>
    <col min="10242" max="10242" width="29.42578125" style="42" customWidth="1"/>
    <col min="10243" max="10247" width="9.140625" style="42"/>
    <col min="10248" max="10248" width="13.85546875" style="42" bestFit="1" customWidth="1"/>
    <col min="10249" max="10496" width="9.140625" style="42"/>
    <col min="10497" max="10497" width="19.28515625" style="42" customWidth="1"/>
    <col min="10498" max="10498" width="29.42578125" style="42" customWidth="1"/>
    <col min="10499" max="10503" width="9.140625" style="42"/>
    <col min="10504" max="10504" width="13.85546875" style="42" bestFit="1" customWidth="1"/>
    <col min="10505" max="10752" width="9.140625" style="42"/>
    <col min="10753" max="10753" width="19.28515625" style="42" customWidth="1"/>
    <col min="10754" max="10754" width="29.42578125" style="42" customWidth="1"/>
    <col min="10755" max="10759" width="9.140625" style="42"/>
    <col min="10760" max="10760" width="13.85546875" style="42" bestFit="1" customWidth="1"/>
    <col min="10761" max="11008" width="9.140625" style="42"/>
    <col min="11009" max="11009" width="19.28515625" style="42" customWidth="1"/>
    <col min="11010" max="11010" width="29.42578125" style="42" customWidth="1"/>
    <col min="11011" max="11015" width="9.140625" style="42"/>
    <col min="11016" max="11016" width="13.85546875" style="42" bestFit="1" customWidth="1"/>
    <col min="11017" max="11264" width="9.140625" style="42"/>
    <col min="11265" max="11265" width="19.28515625" style="42" customWidth="1"/>
    <col min="11266" max="11266" width="29.42578125" style="42" customWidth="1"/>
    <col min="11267" max="11271" width="9.140625" style="42"/>
    <col min="11272" max="11272" width="13.85546875" style="42" bestFit="1" customWidth="1"/>
    <col min="11273" max="11520" width="9.140625" style="42"/>
    <col min="11521" max="11521" width="19.28515625" style="42" customWidth="1"/>
    <col min="11522" max="11522" width="29.42578125" style="42" customWidth="1"/>
    <col min="11523" max="11527" width="9.140625" style="42"/>
    <col min="11528" max="11528" width="13.85546875" style="42" bestFit="1" customWidth="1"/>
    <col min="11529" max="11776" width="9.140625" style="42"/>
    <col min="11777" max="11777" width="19.28515625" style="42" customWidth="1"/>
    <col min="11778" max="11778" width="29.42578125" style="42" customWidth="1"/>
    <col min="11779" max="11783" width="9.140625" style="42"/>
    <col min="11784" max="11784" width="13.85546875" style="42" bestFit="1" customWidth="1"/>
    <col min="11785" max="12032" width="9.140625" style="42"/>
    <col min="12033" max="12033" width="19.28515625" style="42" customWidth="1"/>
    <col min="12034" max="12034" width="29.42578125" style="42" customWidth="1"/>
    <col min="12035" max="12039" width="9.140625" style="42"/>
    <col min="12040" max="12040" width="13.85546875" style="42" bestFit="1" customWidth="1"/>
    <col min="12041" max="12288" width="9.140625" style="42"/>
    <col min="12289" max="12289" width="19.28515625" style="42" customWidth="1"/>
    <col min="12290" max="12290" width="29.42578125" style="42" customWidth="1"/>
    <col min="12291" max="12295" width="9.140625" style="42"/>
    <col min="12296" max="12296" width="13.85546875" style="42" bestFit="1" customWidth="1"/>
    <col min="12297" max="12544" width="9.140625" style="42"/>
    <col min="12545" max="12545" width="19.28515625" style="42" customWidth="1"/>
    <col min="12546" max="12546" width="29.42578125" style="42" customWidth="1"/>
    <col min="12547" max="12551" width="9.140625" style="42"/>
    <col min="12552" max="12552" width="13.85546875" style="42" bestFit="1" customWidth="1"/>
    <col min="12553" max="12800" width="9.140625" style="42"/>
    <col min="12801" max="12801" width="19.28515625" style="42" customWidth="1"/>
    <col min="12802" max="12802" width="29.42578125" style="42" customWidth="1"/>
    <col min="12803" max="12807" width="9.140625" style="42"/>
    <col min="12808" max="12808" width="13.85546875" style="42" bestFit="1" customWidth="1"/>
    <col min="12809" max="13056" width="9.140625" style="42"/>
    <col min="13057" max="13057" width="19.28515625" style="42" customWidth="1"/>
    <col min="13058" max="13058" width="29.42578125" style="42" customWidth="1"/>
    <col min="13059" max="13063" width="9.140625" style="42"/>
    <col min="13064" max="13064" width="13.85546875" style="42" bestFit="1" customWidth="1"/>
    <col min="13065" max="13312" width="9.140625" style="42"/>
    <col min="13313" max="13313" width="19.28515625" style="42" customWidth="1"/>
    <col min="13314" max="13314" width="29.42578125" style="42" customWidth="1"/>
    <col min="13315" max="13319" width="9.140625" style="42"/>
    <col min="13320" max="13320" width="13.85546875" style="42" bestFit="1" customWidth="1"/>
    <col min="13321" max="13568" width="9.140625" style="42"/>
    <col min="13569" max="13569" width="19.28515625" style="42" customWidth="1"/>
    <col min="13570" max="13570" width="29.42578125" style="42" customWidth="1"/>
    <col min="13571" max="13575" width="9.140625" style="42"/>
    <col min="13576" max="13576" width="13.85546875" style="42" bestFit="1" customWidth="1"/>
    <col min="13577" max="13824" width="9.140625" style="42"/>
    <col min="13825" max="13825" width="19.28515625" style="42" customWidth="1"/>
    <col min="13826" max="13826" width="29.42578125" style="42" customWidth="1"/>
    <col min="13827" max="13831" width="9.140625" style="42"/>
    <col min="13832" max="13832" width="13.85546875" style="42" bestFit="1" customWidth="1"/>
    <col min="13833" max="14080" width="9.140625" style="42"/>
    <col min="14081" max="14081" width="19.28515625" style="42" customWidth="1"/>
    <col min="14082" max="14082" width="29.42578125" style="42" customWidth="1"/>
    <col min="14083" max="14087" width="9.140625" style="42"/>
    <col min="14088" max="14088" width="13.85546875" style="42" bestFit="1" customWidth="1"/>
    <col min="14089" max="14336" width="9.140625" style="42"/>
    <col min="14337" max="14337" width="19.28515625" style="42" customWidth="1"/>
    <col min="14338" max="14338" width="29.42578125" style="42" customWidth="1"/>
    <col min="14339" max="14343" width="9.140625" style="42"/>
    <col min="14344" max="14344" width="13.85546875" style="42" bestFit="1" customWidth="1"/>
    <col min="14345" max="14592" width="9.140625" style="42"/>
    <col min="14593" max="14593" width="19.28515625" style="42" customWidth="1"/>
    <col min="14594" max="14594" width="29.42578125" style="42" customWidth="1"/>
    <col min="14595" max="14599" width="9.140625" style="42"/>
    <col min="14600" max="14600" width="13.85546875" style="42" bestFit="1" customWidth="1"/>
    <col min="14601" max="14848" width="9.140625" style="42"/>
    <col min="14849" max="14849" width="19.28515625" style="42" customWidth="1"/>
    <col min="14850" max="14850" width="29.42578125" style="42" customWidth="1"/>
    <col min="14851" max="14855" width="9.140625" style="42"/>
    <col min="14856" max="14856" width="13.85546875" style="42" bestFit="1" customWidth="1"/>
    <col min="14857" max="15104" width="9.140625" style="42"/>
    <col min="15105" max="15105" width="19.28515625" style="42" customWidth="1"/>
    <col min="15106" max="15106" width="29.42578125" style="42" customWidth="1"/>
    <col min="15107" max="15111" width="9.140625" style="42"/>
    <col min="15112" max="15112" width="13.85546875" style="42" bestFit="1" customWidth="1"/>
    <col min="15113" max="15360" width="9.140625" style="42"/>
    <col min="15361" max="15361" width="19.28515625" style="42" customWidth="1"/>
    <col min="15362" max="15362" width="29.42578125" style="42" customWidth="1"/>
    <col min="15363" max="15367" width="9.140625" style="42"/>
    <col min="15368" max="15368" width="13.85546875" style="42" bestFit="1" customWidth="1"/>
    <col min="15369" max="15616" width="9.140625" style="42"/>
    <col min="15617" max="15617" width="19.28515625" style="42" customWidth="1"/>
    <col min="15618" max="15618" width="29.42578125" style="42" customWidth="1"/>
    <col min="15619" max="15623" width="9.140625" style="42"/>
    <col min="15624" max="15624" width="13.85546875" style="42" bestFit="1" customWidth="1"/>
    <col min="15625" max="15872" width="9.140625" style="42"/>
    <col min="15873" max="15873" width="19.28515625" style="42" customWidth="1"/>
    <col min="15874" max="15874" width="29.42578125" style="42" customWidth="1"/>
    <col min="15875" max="15879" width="9.140625" style="42"/>
    <col min="15880" max="15880" width="13.85546875" style="42" bestFit="1" customWidth="1"/>
    <col min="15881" max="16128" width="9.140625" style="42"/>
    <col min="16129" max="16129" width="19.28515625" style="42" customWidth="1"/>
    <col min="16130" max="16130" width="29.42578125" style="42" customWidth="1"/>
    <col min="16131" max="16135" width="9.140625" style="42"/>
    <col min="16136" max="16136" width="13.85546875" style="42" bestFit="1" customWidth="1"/>
    <col min="16137" max="16384" width="9.140625" style="42"/>
  </cols>
  <sheetData>
    <row r="1" spans="1:8" ht="15.75">
      <c r="A1" s="60" t="s">
        <v>262</v>
      </c>
    </row>
    <row r="2" spans="1:8" ht="15.75">
      <c r="G2" s="44" t="s">
        <v>263</v>
      </c>
    </row>
    <row r="3" spans="1:8" ht="15.75">
      <c r="B3" s="61" t="s">
        <v>264</v>
      </c>
      <c r="C3" s="61" t="s">
        <v>265</v>
      </c>
      <c r="D3" s="61" t="s">
        <v>266</v>
      </c>
      <c r="E3" s="61" t="s">
        <v>267</v>
      </c>
      <c r="F3" s="62" t="s">
        <v>268</v>
      </c>
      <c r="G3" s="63">
        <v>0.21</v>
      </c>
      <c r="H3" s="62" t="s">
        <v>269</v>
      </c>
    </row>
    <row r="4" spans="1:8">
      <c r="A4" s="64" t="s">
        <v>270</v>
      </c>
      <c r="B4" s="64"/>
      <c r="C4" s="64">
        <v>98400</v>
      </c>
      <c r="D4" s="64">
        <v>99300</v>
      </c>
      <c r="E4" s="64">
        <v>100200</v>
      </c>
      <c r="F4" s="64">
        <f>SUM(C4:E4)</f>
        <v>297900</v>
      </c>
      <c r="G4" s="64"/>
      <c r="H4" s="64"/>
    </row>
    <row r="5" spans="1:8" ht="9.75" customHeight="1">
      <c r="A5" s="64" t="s">
        <v>271</v>
      </c>
      <c r="B5" s="64">
        <v>29500</v>
      </c>
      <c r="C5" s="64">
        <v>41500</v>
      </c>
      <c r="D5" s="64">
        <v>42000</v>
      </c>
      <c r="E5" s="64">
        <v>42600</v>
      </c>
      <c r="F5" s="64">
        <f>SUM(C5:E5)</f>
        <v>126100</v>
      </c>
      <c r="G5" s="64"/>
      <c r="H5" s="64"/>
    </row>
    <row r="6" spans="1:8">
      <c r="A6" s="64" t="s">
        <v>272</v>
      </c>
      <c r="B6" s="64">
        <v>5600</v>
      </c>
      <c r="C6" s="64">
        <v>1300</v>
      </c>
      <c r="D6" s="64">
        <v>200</v>
      </c>
      <c r="E6" s="64"/>
      <c r="F6" s="64">
        <f>SUM(C6:E6)</f>
        <v>1500</v>
      </c>
      <c r="G6" s="64"/>
      <c r="H6" s="64"/>
    </row>
    <row r="7" spans="1:8">
      <c r="A7" s="64" t="s">
        <v>273</v>
      </c>
      <c r="B7" s="64">
        <v>2400</v>
      </c>
      <c r="C7" s="64">
        <v>2600</v>
      </c>
      <c r="D7" s="64">
        <v>2700</v>
      </c>
      <c r="E7" s="64">
        <v>2800</v>
      </c>
      <c r="F7" s="64">
        <f>SUM(B7:E7)</f>
        <v>10500</v>
      </c>
      <c r="G7" s="64"/>
      <c r="H7" s="64"/>
    </row>
    <row r="8" spans="1:8" ht="15.75" thickBot="1">
      <c r="A8" s="64" t="s">
        <v>274</v>
      </c>
      <c r="B8" s="65">
        <v>9600</v>
      </c>
      <c r="C8" s="65">
        <v>10500</v>
      </c>
      <c r="D8" s="65">
        <v>12500</v>
      </c>
      <c r="E8" s="65">
        <v>13500</v>
      </c>
      <c r="F8" s="65">
        <f>SUM(B8:E8)</f>
        <v>46100</v>
      </c>
      <c r="G8" s="65"/>
      <c r="H8" s="65"/>
    </row>
    <row r="9" spans="1:8">
      <c r="A9" s="64" t="s">
        <v>275</v>
      </c>
      <c r="B9" s="64"/>
      <c r="C9" s="64"/>
      <c r="D9" s="64"/>
      <c r="E9" s="64"/>
      <c r="F9" s="64"/>
      <c r="G9" s="64"/>
      <c r="H9" s="64"/>
    </row>
    <row r="10" spans="1:8">
      <c r="A10" s="64" t="s">
        <v>276</v>
      </c>
      <c r="B10" s="64"/>
      <c r="C10" s="64"/>
      <c r="D10" s="64"/>
      <c r="E10" s="64"/>
      <c r="F10" s="64"/>
      <c r="G10" s="64"/>
      <c r="H10" s="64"/>
    </row>
    <row r="11" spans="1:8">
      <c r="A11" s="64" t="s">
        <v>277</v>
      </c>
      <c r="B11" s="64"/>
      <c r="C11" s="64"/>
      <c r="D11" s="64"/>
      <c r="E11" s="64"/>
      <c r="F11" s="64"/>
      <c r="G11" s="64"/>
      <c r="H11" s="64"/>
    </row>
    <row r="12" spans="1:8">
      <c r="A12" s="64" t="s">
        <v>278</v>
      </c>
      <c r="B12" s="64"/>
      <c r="C12" s="64"/>
      <c r="D12" s="64"/>
      <c r="E12" s="64"/>
      <c r="F12" s="64"/>
      <c r="G12" s="64"/>
      <c r="H12" s="64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Venituri</vt:lpstr>
      <vt:lpstr>Prognoza</vt:lpstr>
      <vt:lpstr>Detalii</vt:lpstr>
      <vt:lpstr>Ciocolata</vt:lpstr>
      <vt:lpstr>Costuri</vt:lpstr>
      <vt:lpstr>Nume</vt:lpstr>
      <vt:lpstr>Membri</vt:lpstr>
      <vt:lpstr>Document de lucru</vt:lpstr>
      <vt:lpstr>Buget</vt:lpstr>
      <vt:lpstr>Personal</vt:lpstr>
      <vt:lpstr>Filtrare</vt:lpstr>
      <vt:lpstr>Carti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Torkel Olofsson</dc:creator>
  <cp:lastModifiedBy>elev</cp:lastModifiedBy>
  <cp:lastPrinted>2015-04-04T17:07:56Z</cp:lastPrinted>
  <dcterms:created xsi:type="dcterms:W3CDTF">2002-10-24T16:10:41Z</dcterms:created>
  <dcterms:modified xsi:type="dcterms:W3CDTF">2017-01-20T09:26:02Z</dcterms:modified>
</cp:coreProperties>
</file>