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80" windowWidth="19140" windowHeight="734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17" i="1" l="1"/>
  <c r="D18" i="1"/>
  <c r="D19" i="1"/>
  <c r="D20" i="1"/>
  <c r="D21" i="1"/>
  <c r="D22" i="1"/>
  <c r="D23" i="1"/>
  <c r="D24" i="1"/>
  <c r="D16" i="1"/>
  <c r="D12" i="1"/>
  <c r="C4" i="1"/>
</calcChain>
</file>

<file path=xl/sharedStrings.xml><?xml version="1.0" encoding="utf-8"?>
<sst xmlns="http://schemas.openxmlformats.org/spreadsheetml/2006/main" count="40" uniqueCount="35">
  <si>
    <t>Non:</t>
  </si>
  <si>
    <t>Anee de naissance</t>
  </si>
  <si>
    <t>Anee de mort</t>
  </si>
  <si>
    <t>Age a sa mort</t>
  </si>
  <si>
    <t xml:space="preserve">Antonin DVORAK </t>
  </si>
  <si>
    <r>
      <t xml:space="preserve">Symphonie No.9, </t>
    </r>
    <r>
      <rPr>
        <sz val="11"/>
        <color theme="1"/>
        <rFont val="Calibri"/>
        <family val="2"/>
      </rPr>
      <t>«Du nuveau monde»</t>
    </r>
  </si>
  <si>
    <t>Partie</t>
  </si>
  <si>
    <t>Total</t>
  </si>
  <si>
    <t>Tonalite</t>
  </si>
  <si>
    <t>Duree</t>
  </si>
  <si>
    <t>Tempo</t>
  </si>
  <si>
    <t>Adagio- Allegro molto</t>
  </si>
  <si>
    <t>Mi mineur</t>
  </si>
  <si>
    <t>Re bemol majeur,
Do mineur</t>
  </si>
  <si>
    <t>Mi majeur</t>
  </si>
  <si>
    <t>Largo</t>
  </si>
  <si>
    <t>Scherzo: Molto Vivace</t>
  </si>
  <si>
    <t>Allegro con fuoco</t>
  </si>
  <si>
    <t>Participants:</t>
  </si>
  <si>
    <t>Nr.</t>
  </si>
  <si>
    <t>NOM, Prenom</t>
  </si>
  <si>
    <t>Reduction</t>
  </si>
  <si>
    <t>Prix</t>
  </si>
  <si>
    <t>ENE Sanziana</t>
  </si>
  <si>
    <t>POPESCU Ana</t>
  </si>
  <si>
    <t>ENESCU Oana</t>
  </si>
  <si>
    <t>ILISEI Alexandru</t>
  </si>
  <si>
    <t>MODRISAN Doru</t>
  </si>
  <si>
    <t>MOCANU Daniela</t>
  </si>
  <si>
    <t>MURGOCI Tatiana</t>
  </si>
  <si>
    <t>BOGHICI Cezar</t>
  </si>
  <si>
    <t>VLAD Alisia</t>
  </si>
  <si>
    <t>jeune</t>
  </si>
  <si>
    <t>senior</t>
  </si>
  <si>
    <t>Il a ete une belle plaisir d'ecouter la symphonie de Dvorak dans un concert de la philharmonie et pas dans la salle de classe.  L'ouverture etait tres entrainant,  mais la premiere partie, la symphonie de Mozart, a ete un petit peu annuyante, mais ca peut etre comme ca puisque je ne l'avait entendue avant  le concert. Il faut que je te dis que la symphonie de Dvorak a ete ma preferee.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</si>
</sst>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8" formatCode="#,##0\ &quot;lei&quot;"/>
  </numFmts>
  <fonts count="2" x14ac:knownFonts="1">
    <font>
      <sz val="11"/>
      <color theme="1"/>
      <name val="Calibri"/>
      <family val="2"/>
      <charset val="238"/>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21" fontId="0" fillId="0" borderId="0" xfId="0" applyNumberFormat="1"/>
    <xf numFmtId="0" fontId="0" fillId="0" borderId="0" xfId="0" applyAlignment="1">
      <alignment wrapText="1"/>
    </xf>
    <xf numFmtId="168" fontId="0" fillId="0" borderId="0" xfId="0" applyNumberFormat="1"/>
  </cellXfs>
  <cellStyles count="1">
    <cellStyle name="Normal" xfId="0" builtinId="0"/>
  </cellStyles>
  <dxfs count="6">
    <dxf>
      <numFmt numFmtId="168" formatCode="#,##0\ &quot;lei&quot;"/>
    </dxf>
    <dxf>
      <border>
        <left style="thin">
          <color auto="1"/>
        </left>
        <right style="thin">
          <color auto="1"/>
        </right>
        <top style="thin">
          <color auto="1"/>
        </top>
        <bottom style="thin">
          <color auto="1"/>
        </bottom>
        <vertical style="thin">
          <color auto="1"/>
        </vertical>
        <horizontal style="thin">
          <color auto="1"/>
        </horizontal>
      </border>
    </dxf>
    <dxf>
      <numFmt numFmtId="26" formatCode="hh:mm:ss"/>
    </dxf>
    <dxf>
      <fill>
        <patternFill>
          <bgColor theme="8" tint="0.59996337778862885"/>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8" tint="0.59996337778862885"/>
        </patternFill>
      </fill>
      <border>
        <left style="thin">
          <color auto="1"/>
        </left>
        <right style="thin">
          <color auto="1"/>
        </right>
        <top style="thin">
          <color auto="1"/>
        </top>
        <bottom style="thin">
          <color auto="1"/>
        </bottom>
      </border>
    </dxf>
    <dxf>
      <border>
        <left style="thick">
          <color theme="5"/>
        </left>
        <right style="thick">
          <color theme="5"/>
        </right>
        <top style="thick">
          <color theme="5"/>
        </top>
        <bottom style="thick">
          <color theme="5"/>
        </bottom>
        <vertical style="thin">
          <color theme="6"/>
        </vertical>
        <horizontal style="thin">
          <color theme="6"/>
        </horizontal>
      </border>
    </dxf>
  </dxfs>
  <tableStyles count="4" defaultTableStyle="TableStyleMedium2" defaultPivotStyle="PivotStyleLight16">
    <tableStyle name="Table Style 1" pivot="0" count="1">
      <tableStyleElement type="wholeTable" dxfId="5"/>
    </tableStyle>
    <tableStyle name="Table Style 2" pivot="0" count="1">
      <tableStyleElement type="wholeTable" dxfId="4"/>
    </tableStyle>
    <tableStyle name="Table Style 3" pivot="0" count="1">
      <tableStyleElement type="wholeTable" dxfId="3"/>
    </tableStyle>
    <tableStyle name="Table Style 4" pivot="0" count="1">
      <tableStyleElement type="wholeTable" dxfId="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2" name="Table2" displayName="Table2" ref="B1:C4" totalsRowShown="0">
  <autoFilter ref="B1:C4"/>
  <tableColumns count="2">
    <tableColumn id="1" name="Non:"/>
    <tableColumn id="2" name="Antonin DVORAK "/>
  </tableColumns>
  <tableStyleInfo name="Table Style 1" showFirstColumn="0" showLastColumn="0" showRowStripes="1" showColumnStripes="0"/>
</table>
</file>

<file path=xl/tables/table2.xml><?xml version="1.0" encoding="utf-8"?>
<table xmlns="http://schemas.openxmlformats.org/spreadsheetml/2006/main" id="4" name="Table4" displayName="Table4" ref="A7:D12" totalsRowShown="0">
  <autoFilter ref="A7:D12"/>
  <tableColumns count="4">
    <tableColumn id="1" name="Partie"/>
    <tableColumn id="2" name="Tempo"/>
    <tableColumn id="3" name="Tonalite"/>
    <tableColumn id="4" name="Duree" dataDxfId="2"/>
  </tableColumns>
  <tableStyleInfo name="Table Style 3" showFirstColumn="0" showLastColumn="0" showRowStripes="1" showColumnStripes="0"/>
</table>
</file>

<file path=xl/tables/table3.xml><?xml version="1.0" encoding="utf-8"?>
<table xmlns="http://schemas.openxmlformats.org/spreadsheetml/2006/main" id="5" name="Table5" displayName="Table5" ref="A15:D24" totalsRowShown="0">
  <autoFilter ref="A15:D24"/>
  <tableColumns count="4">
    <tableColumn id="1" name="Nr."/>
    <tableColumn id="2" name="NOM, Prenom"/>
    <tableColumn id="3" name="Reduction"/>
    <tableColumn id="4" name="Prix" dataDxfId="0">
      <calculatedColumnFormula>IF(C16="jeune",20,IF(C16="senior",15,40))</calculatedColumnFormula>
    </tableColumn>
  </tableColumns>
  <tableStyleInfo name="Table Style 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abSelected="1" topLeftCell="A13" workbookViewId="0">
      <selection activeCell="A26" sqref="A26"/>
    </sheetView>
  </sheetViews>
  <sheetFormatPr defaultRowHeight="14.5" x14ac:dyDescent="0.35"/>
  <cols>
    <col min="2" max="2" width="19.1796875" bestFit="1" customWidth="1"/>
    <col min="3" max="3" width="17.36328125" customWidth="1"/>
  </cols>
  <sheetData>
    <row r="1" spans="1:4" x14ac:dyDescent="0.35">
      <c r="B1" t="s">
        <v>0</v>
      </c>
      <c r="C1" t="s">
        <v>4</v>
      </c>
    </row>
    <row r="2" spans="1:4" x14ac:dyDescent="0.35">
      <c r="B2" t="s">
        <v>1</v>
      </c>
      <c r="C2">
        <v>1841</v>
      </c>
    </row>
    <row r="3" spans="1:4" x14ac:dyDescent="0.35">
      <c r="B3" t="s">
        <v>2</v>
      </c>
      <c r="C3">
        <v>1904</v>
      </c>
    </row>
    <row r="4" spans="1:4" x14ac:dyDescent="0.35">
      <c r="B4" t="s">
        <v>3</v>
      </c>
      <c r="C4">
        <f>C3-C2</f>
        <v>63</v>
      </c>
    </row>
    <row r="6" spans="1:4" x14ac:dyDescent="0.35">
      <c r="A6" t="s">
        <v>5</v>
      </c>
    </row>
    <row r="7" spans="1:4" x14ac:dyDescent="0.35">
      <c r="A7" t="s">
        <v>6</v>
      </c>
      <c r="B7" t="s">
        <v>10</v>
      </c>
      <c r="C7" t="s">
        <v>8</v>
      </c>
      <c r="D7" t="s">
        <v>9</v>
      </c>
    </row>
    <row r="8" spans="1:4" x14ac:dyDescent="0.35">
      <c r="A8">
        <v>1</v>
      </c>
      <c r="B8" t="s">
        <v>11</v>
      </c>
      <c r="C8" t="s">
        <v>12</v>
      </c>
      <c r="D8" s="1">
        <v>8.6805555555555559E-3</v>
      </c>
    </row>
    <row r="9" spans="1:4" ht="29" x14ac:dyDescent="0.35">
      <c r="A9">
        <v>2</v>
      </c>
      <c r="B9" t="s">
        <v>15</v>
      </c>
      <c r="C9" s="2" t="s">
        <v>13</v>
      </c>
      <c r="D9" s="1">
        <v>8.9120370370370378E-3</v>
      </c>
    </row>
    <row r="10" spans="1:4" x14ac:dyDescent="0.35">
      <c r="A10">
        <v>3</v>
      </c>
      <c r="B10" t="s">
        <v>16</v>
      </c>
      <c r="C10" t="s">
        <v>12</v>
      </c>
      <c r="D10" s="1">
        <v>5.3819444444444453E-3</v>
      </c>
    </row>
    <row r="11" spans="1:4" x14ac:dyDescent="0.35">
      <c r="A11">
        <v>4</v>
      </c>
      <c r="B11" t="s">
        <v>17</v>
      </c>
      <c r="C11" t="s">
        <v>14</v>
      </c>
      <c r="D11" s="1">
        <v>8.1018518518518514E-3</v>
      </c>
    </row>
    <row r="12" spans="1:4" x14ac:dyDescent="0.35">
      <c r="C12" t="s">
        <v>7</v>
      </c>
      <c r="D12" s="1">
        <f>SUM(D8,D9,D10,D11)</f>
        <v>3.107638888888889E-2</v>
      </c>
    </row>
    <row r="14" spans="1:4" x14ac:dyDescent="0.35">
      <c r="A14" t="s">
        <v>18</v>
      </c>
    </row>
    <row r="15" spans="1:4" x14ac:dyDescent="0.35">
      <c r="A15" t="s">
        <v>19</v>
      </c>
      <c r="B15" t="s">
        <v>20</v>
      </c>
      <c r="C15" t="s">
        <v>21</v>
      </c>
      <c r="D15" t="s">
        <v>22</v>
      </c>
    </row>
    <row r="16" spans="1:4" x14ac:dyDescent="0.35">
      <c r="A16">
        <v>1</v>
      </c>
      <c r="B16" t="s">
        <v>23</v>
      </c>
      <c r="C16" t="s">
        <v>32</v>
      </c>
      <c r="D16" s="3">
        <f>IF(C16="jeune",20,IF(C16="senior",15,40))</f>
        <v>20</v>
      </c>
    </row>
    <row r="17" spans="1:4" x14ac:dyDescent="0.35">
      <c r="A17">
        <v>2</v>
      </c>
      <c r="B17" t="s">
        <v>24</v>
      </c>
      <c r="C17" t="s">
        <v>33</v>
      </c>
      <c r="D17" s="3">
        <f t="shared" ref="D17:D24" si="0">IF(C17="jeune",20,IF(C17="senior",15,40))</f>
        <v>15</v>
      </c>
    </row>
    <row r="18" spans="1:4" x14ac:dyDescent="0.35">
      <c r="A18">
        <v>3</v>
      </c>
      <c r="B18" t="s">
        <v>25</v>
      </c>
      <c r="C18" t="s">
        <v>32</v>
      </c>
      <c r="D18" s="3">
        <f t="shared" si="0"/>
        <v>20</v>
      </c>
    </row>
    <row r="19" spans="1:4" x14ac:dyDescent="0.35">
      <c r="A19">
        <v>4</v>
      </c>
      <c r="B19" t="s">
        <v>26</v>
      </c>
      <c r="C19" t="s">
        <v>32</v>
      </c>
      <c r="D19" s="3">
        <f t="shared" si="0"/>
        <v>20</v>
      </c>
    </row>
    <row r="20" spans="1:4" x14ac:dyDescent="0.35">
      <c r="A20">
        <v>5</v>
      </c>
      <c r="B20" t="s">
        <v>27</v>
      </c>
      <c r="D20" s="3">
        <f t="shared" si="0"/>
        <v>40</v>
      </c>
    </row>
    <row r="21" spans="1:4" x14ac:dyDescent="0.35">
      <c r="A21">
        <v>6</v>
      </c>
      <c r="B21" t="s">
        <v>28</v>
      </c>
      <c r="D21" s="3">
        <f t="shared" si="0"/>
        <v>40</v>
      </c>
    </row>
    <row r="22" spans="1:4" x14ac:dyDescent="0.35">
      <c r="A22">
        <v>7</v>
      </c>
      <c r="B22" t="s">
        <v>29</v>
      </c>
      <c r="C22" t="s">
        <v>33</v>
      </c>
      <c r="D22" s="3">
        <f t="shared" si="0"/>
        <v>15</v>
      </c>
    </row>
    <row r="23" spans="1:4" x14ac:dyDescent="0.35">
      <c r="A23">
        <v>8</v>
      </c>
      <c r="B23" t="s">
        <v>30</v>
      </c>
      <c r="D23" s="3">
        <f t="shared" si="0"/>
        <v>40</v>
      </c>
    </row>
    <row r="24" spans="1:4" x14ac:dyDescent="0.35">
      <c r="A24">
        <v>9</v>
      </c>
      <c r="B24" t="s">
        <v>31</v>
      </c>
      <c r="C24" t="s">
        <v>32</v>
      </c>
      <c r="D24" s="3">
        <f t="shared" si="0"/>
        <v>20</v>
      </c>
    </row>
    <row r="26" spans="1:4" x14ac:dyDescent="0.35">
      <c r="A26" t="s">
        <v>34</v>
      </c>
    </row>
  </sheetData>
  <pageMargins left="0.7" right="0.7" top="0.75" bottom="0.75" header="0.3" footer="0.3"/>
  <pageSetup paperSize="9" orientation="portrait" r:id="rId1"/>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gali</dc:creator>
  <cp:lastModifiedBy>gali</cp:lastModifiedBy>
  <dcterms:created xsi:type="dcterms:W3CDTF">2022-11-11T06:06:15Z</dcterms:created>
  <dcterms:modified xsi:type="dcterms:W3CDTF">2022-11-11T06:51:57Z</dcterms:modified>
</cp:coreProperties>
</file>