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2022-2023\11D\23_05_22\"/>
    </mc:Choice>
  </mc:AlternateContent>
  <bookViews>
    <workbookView xWindow="0" yWindow="0" windowWidth="28800" windowHeight="12435"/>
  </bookViews>
  <sheets>
    <sheet name="Sheet1" sheetId="1" r:id="rId1"/>
  </sheets>
  <definedNames>
    <definedName name="date_de_mise_à_disposition">Sheet1!$C$7</definedName>
    <definedName name="montant_de_l_achat">Sheet1!$C$3</definedName>
    <definedName name="montant_du_crédit">Sheet1!$C$4</definedName>
    <definedName name="nombre_de_mensualités">Sheet1!$C$5</definedName>
    <definedName name="taux_annuel">Sheet1!$C$6</definedName>
    <definedName name="total_des_intérêts">Sheet1!$G$4</definedName>
    <definedName name="total_remboursé">Sheet1!$G$3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C4" i="1"/>
</calcChain>
</file>

<file path=xl/sharedStrings.xml><?xml version="1.0" encoding="utf-8"?>
<sst xmlns="http://schemas.openxmlformats.org/spreadsheetml/2006/main" count="15" uniqueCount="15">
  <si>
    <t>Plan de remboursement</t>
  </si>
  <si>
    <t>montant de l'achat</t>
  </si>
  <si>
    <t>montant du crédit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</si>
  <si>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</si>
  <si>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</si>
  <si>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</si>
  <si>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</si>
  <si>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</si>
  <si>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</si>
  <si>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cumul du
capital
remboursé</t>
  </si>
  <si>
    <t>intérêts</t>
  </si>
  <si>
    <t>annuité</t>
  </si>
  <si>
    <t>capital
remboursé</t>
  </si>
  <si>
    <t>total remboursé</t>
  </si>
  <si>
    <t>total des intérêts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</si>
</sst>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6" formatCode="dd/mm/yy;@"/>
  </numFmts>
  <fonts count="3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Bradley Hand ITC"/>
      <family val="4"/>
    </font>
    <font>
      <sz val="11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 applyAlignment="1">
      <alignment horizontal="right"/>
    </xf>
    <xf numFmtId="164" fontId="0" fillId="0" borderId="13" xfId="0" applyNumberFormat="1" applyBorder="1"/>
    <xf numFmtId="10" fontId="0" fillId="0" borderId="18" xfId="0" applyNumberFormat="1" applyBorder="1"/>
    <xf numFmtId="166" fontId="0" fillId="0" borderId="2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145" zoomScaleNormal="145" workbookViewId="0">
      <selection activeCell="C5" sqref="C5"/>
    </sheetView>
  </sheetViews>
  <sheetFormatPr defaultRowHeight="15" x14ac:dyDescent="0.25"/>
  <cols>
    <col min="1" max="7" width="11.7109375" customWidth="1"/>
  </cols>
  <sheetData>
    <row r="1" spans="1:7" ht="16.5" x14ac:dyDescent="0.35">
      <c r="A1" s="1" t="s">
        <v>0</v>
      </c>
    </row>
    <row r="2" spans="1:7" ht="15.75" thickBot="1" x14ac:dyDescent="0.3"/>
    <row r="3" spans="1:7" ht="16.5" thickTop="1" thickBot="1" x14ac:dyDescent="0.3">
      <c r="A3" s="13"/>
      <c r="B3" s="14" t="s">
        <v>1</v>
      </c>
      <c r="C3" s="21">
        <v>1200</v>
      </c>
      <c r="E3" s="7"/>
      <c r="F3" s="8" t="s">
        <v>13</v>
      </c>
      <c r="G3" s="9"/>
    </row>
    <row r="4" spans="1:7" ht="16.5" thickTop="1" thickBot="1" x14ac:dyDescent="0.3">
      <c r="A4" s="15"/>
      <c r="B4" s="4" t="s">
        <v>2</v>
      </c>
      <c r="C4" s="21">
        <f>IF(montant_de_l_achat&gt;=1000,montant_de_l_achat,0)</f>
        <v>1200</v>
      </c>
      <c r="E4" s="10"/>
      <c r="F4" s="11" t="s">
        <v>14</v>
      </c>
      <c r="G4" s="12"/>
    </row>
    <row r="5" spans="1:7" ht="15.75" thickTop="1" x14ac:dyDescent="0.25">
      <c r="A5" s="16"/>
      <c r="B5" s="5" t="s">
        <v>3</v>
      </c>
      <c r="C5" s="17">
        <v>2</v>
      </c>
    </row>
    <row r="6" spans="1:7" x14ac:dyDescent="0.25">
      <c r="A6" s="18"/>
      <c r="B6" s="6" t="s">
        <v>4</v>
      </c>
      <c r="C6" s="22">
        <v>0.1</v>
      </c>
    </row>
    <row r="7" spans="1:7" ht="15.75" thickBot="1" x14ac:dyDescent="0.3">
      <c r="A7" s="19"/>
      <c r="B7" s="20" t="s">
        <v>5</v>
      </c>
      <c r="C7" s="23">
        <v>45069</v>
      </c>
    </row>
    <row r="8" spans="1:7" ht="16.5" thickTop="1" thickBot="1" x14ac:dyDescent="0.3"/>
    <row r="9" spans="1:7" ht="51" thickTop="1" thickBot="1" x14ac:dyDescent="0.35">
      <c r="A9" s="2" t="s">
        <v>6</v>
      </c>
      <c r="B9" s="2" t="s">
        <v>7</v>
      </c>
      <c r="C9" s="3" t="s">
        <v>8</v>
      </c>
      <c r="D9" s="3" t="s">
        <v>12</v>
      </c>
      <c r="E9" s="3" t="s">
        <v>9</v>
      </c>
      <c r="F9" s="3" t="s">
        <v>10</v>
      </c>
      <c r="G9" s="2" t="s">
        <v>11</v>
      </c>
    </row>
    <row r="10" spans="1:7" ht="15.75" thickTop="1" x14ac:dyDescent="0.25">
      <c r="A10">
        <f>IF(nombre_de_mensualités&gt;0,1,0)</f>
        <v>1</v>
      </c>
    </row>
    <row r="11" spans="1:7" x14ac:dyDescent="0.25">
      <c r="A11">
        <f>IF(A10=nombre_de_mensualités,0,IF(A10=0,0,A10+1))</f>
        <v>2</v>
      </c>
    </row>
    <row r="12" spans="1:7" x14ac:dyDescent="0.25">
      <c r="A12">
        <f>IF(A11=nombre_de_mensualités,0,IF(A11=0,0,A11+1))</f>
        <v>0</v>
      </c>
    </row>
    <row r="13" spans="1:7" x14ac:dyDescent="0.25">
      <c r="A13">
        <f>IF(A12=nombre_de_mensualités,0,IF(A12=0,0,A12+1))</f>
        <v>0</v>
      </c>
    </row>
    <row r="14" spans="1:7" x14ac:dyDescent="0.25">
      <c r="A14">
        <f>IF(A13=nombre_de_mensualités,0,IF(A13=0,0,A13+1))</f>
        <v>0</v>
      </c>
    </row>
    <row r="15" spans="1:7" x14ac:dyDescent="0.25">
      <c r="A15">
        <f>IF(A14=nombre_de_mensualités,0,IF(A14=0,0,A14+1))</f>
        <v>0</v>
      </c>
    </row>
    <row r="16" spans="1:7" x14ac:dyDescent="0.25">
      <c r="A16">
        <f>IF(A15=nombre_de_mensualités,0,IF(A15=0,0,A15+1))</f>
        <v>0</v>
      </c>
    </row>
    <row r="17" spans="1:1" x14ac:dyDescent="0.25">
      <c r="A17">
        <f>IF(A16=nombre_de_mensualités,0,IF(A16=0,0,A16+1))</f>
        <v>0</v>
      </c>
    </row>
    <row r="18" spans="1:1" x14ac:dyDescent="0.25">
      <c r="A18">
        <f>IF(A17=nombre_de_mensualités,0,IF(A17=0,0,A17+1))</f>
        <v>0</v>
      </c>
    </row>
    <row r="19" spans="1:1" x14ac:dyDescent="0.25">
      <c r="A19">
        <f>IF(A18=nombre_de_mensualités,0,IF(A18=0,0,A18+1))</f>
        <v>0</v>
      </c>
    </row>
    <row r="20" spans="1:1" x14ac:dyDescent="0.25">
      <c r="A20">
        <f>IF(A19=nombre_de_mensualités,0,IF(A19=0,0,A19+1))</f>
        <v>0</v>
      </c>
    </row>
    <row r="21" spans="1:1" x14ac:dyDescent="0.25">
      <c r="A21">
        <f>IF(A20=nombre_de_mensualités,0,IF(A20=0,0,A20+1))</f>
        <v>0</v>
      </c>
    </row>
  </sheetData>
  <dataValidations xWindow="475" yWindow="503" count="3">
    <dataValidation type="whole" allowBlank="1" showErrorMessage="1" errorTitle="Erreur" error="Le taux doit être compris entre 2 et 12" promptTitle="Saisie" sqref="C5">
      <formula1>2</formula1>
      <formula2>12</formula2>
    </dataValidation>
    <dataValidation type="decimal" allowBlank="1" showErrorMessage="1" errorTitle="Erreur" error="Le taux doit être compris entre 4% et 10%" promptTitle="Saisie" prompt="Saisisez un taux compris entre 4% et 10%" sqref="C6">
      <formula1>0.04</formula1>
      <formula2>0.1</formula2>
    </dataValidation>
    <dataValidation type="date" operator="greaterThan" allowBlank="1" showErrorMessage="1" errorTitle="Erreur" error="La date doit être supérieure à celle d'aujourd'hui" promptTitle="Saisie" prompt="La date doit être supérieure à celle d'aujourd'hui" sqref="C7">
      <formula1>TODAY()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date_de_mise_à_disposition</vt:lpstr>
      <vt:lpstr>montant_de_l_achat</vt:lpstr>
      <vt:lpstr>montant_du_crédit</vt:lpstr>
      <vt:lpstr>nombre_de_mensualités</vt:lpstr>
      <vt:lpstr>taux_annuel</vt:lpstr>
      <vt:lpstr>total_des_intérêts</vt:lpstr>
      <vt:lpstr>total_remboursé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2023-05-22T06:29:44Z</dcterms:created>
  <dcterms:modified xsi:type="dcterms:W3CDTF">2023-05-22T06:50:54Z</dcterms:modified>
</cp:coreProperties>
</file>