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7" i="1" l="1"/>
  <c r="D16" i="1"/>
  <c r="D18" i="1"/>
  <c r="D19" i="1"/>
  <c r="D20" i="1"/>
  <c r="D21" i="1"/>
  <c r="D22" i="1"/>
  <c r="D23" i="1"/>
  <c r="D24" i="1"/>
  <c r="D12" i="1"/>
  <c r="C4" i="1"/>
</calcChain>
</file>

<file path=xl/sharedStrings.xml><?xml version="1.0" encoding="utf-8"?>
<sst xmlns="http://schemas.openxmlformats.org/spreadsheetml/2006/main" count="43" uniqueCount="38">
  <si>
    <t>Nom:</t>
  </si>
  <si>
    <t>Annee de naissance</t>
  </si>
  <si>
    <t>Annee de mort</t>
  </si>
  <si>
    <t>Age a sa mort</t>
  </si>
  <si>
    <t>Antonin Dvorak</t>
  </si>
  <si>
    <t>Mie personal mi-a placut simfonia foarte mult.</t>
  </si>
  <si>
    <t xml:space="preserve"> A fost impresionanta, dramatica si plina de dinamism. </t>
  </si>
  <si>
    <t xml:space="preserve"> A fost piesa de rezistenta a intregului concert si mi-a facut mare placere s-o aud in viata reala si nu digital.</t>
  </si>
  <si>
    <t>Symphonie No 9  "Du nouveau Monde"</t>
  </si>
  <si>
    <t>Partie</t>
  </si>
  <si>
    <t>Tempo</t>
  </si>
  <si>
    <t>Tonalite</t>
  </si>
  <si>
    <t>Mi mineur</t>
  </si>
  <si>
    <t>Adagio-Allegro molto</t>
  </si>
  <si>
    <t>Largo</t>
  </si>
  <si>
    <t>Re bemol majeur,  do mineur</t>
  </si>
  <si>
    <t>Scherzo: Molto Vivace</t>
  </si>
  <si>
    <t>Allegro con fuoco</t>
  </si>
  <si>
    <t>Mi majeur</t>
  </si>
  <si>
    <t>Total</t>
  </si>
  <si>
    <t>Duree</t>
  </si>
  <si>
    <t xml:space="preserve"> 00:12:50</t>
  </si>
  <si>
    <t>Participants:</t>
  </si>
  <si>
    <t>Nr.</t>
  </si>
  <si>
    <t>NOM, Prenom</t>
  </si>
  <si>
    <t>Ene Sanziana</t>
  </si>
  <si>
    <t>POPESCU Ana</t>
  </si>
  <si>
    <t>ILISEI Alexandru</t>
  </si>
  <si>
    <t>MOCANU Dana</t>
  </si>
  <si>
    <t>MURGOCI Tatiana</t>
  </si>
  <si>
    <t>BOGHICI Cezar</t>
  </si>
  <si>
    <t>ENESCU Oana</t>
  </si>
  <si>
    <t>MODRISAN Doru</t>
  </si>
  <si>
    <t>VLAD Alisia</t>
  </si>
  <si>
    <t>Reduction</t>
  </si>
  <si>
    <t>jeune</t>
  </si>
  <si>
    <t>senior</t>
  </si>
  <si>
    <t>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</si>
</sst>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400]h:mm:ss\ AM/PM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ck">
        <color rgb="FFFF0000"/>
      </left>
      <right style="medium">
        <color theme="6" tint="-0.24994659260841701"/>
      </right>
      <top style="thick">
        <color rgb="FFFF0000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thick">
        <color rgb="FFFF0000"/>
      </right>
      <top style="thick">
        <color rgb="FFFF0000"/>
      </top>
      <bottom style="medium">
        <color theme="6" tint="-0.24994659260841701"/>
      </bottom>
      <diagonal/>
    </border>
    <border>
      <left style="thick">
        <color rgb="FFFF0000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thick">
        <color rgb="FFFF0000"/>
      </right>
      <top style="medium">
        <color theme="6" tint="-0.24994659260841701"/>
      </top>
      <bottom style="medium">
        <color theme="6" tint="-0.24994659260841701"/>
      </bottom>
      <diagonal/>
    </border>
    <border>
      <left style="thick">
        <color rgb="FFFF0000"/>
      </left>
      <right style="medium">
        <color theme="6" tint="-0.24994659260841701"/>
      </right>
      <top style="medium">
        <color theme="6" tint="-0.24994659260841701"/>
      </top>
      <bottom style="thick">
        <color rgb="FFFF0000"/>
      </bottom>
      <diagonal/>
    </border>
    <border>
      <left style="medium">
        <color theme="6" tint="-0.24994659260841701"/>
      </left>
      <right style="thick">
        <color rgb="FFFF0000"/>
      </right>
      <top style="medium">
        <color theme="6" tint="-0.24994659260841701"/>
      </top>
      <bottom style="thick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NumberFormat="1" applyBorder="1"/>
    <xf numFmtId="0" fontId="0" fillId="2" borderId="7" xfId="0" applyFill="1" applyBorder="1"/>
    <xf numFmtId="165" fontId="0" fillId="2" borderId="7" xfId="0" applyNumberFormat="1" applyFill="1" applyBorder="1"/>
    <xf numFmtId="0" fontId="0" fillId="2" borderId="7" xfId="0" applyFill="1" applyBorder="1" applyAlignment="1">
      <alignment wrapText="1"/>
    </xf>
    <xf numFmtId="0" fontId="0" fillId="0" borderId="0" xfId="0" applyFill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4" workbookViewId="0">
      <selection activeCell="D18" sqref="D18"/>
    </sheetView>
  </sheetViews>
  <sheetFormatPr defaultRowHeight="14.5" x14ac:dyDescent="0.35"/>
  <cols>
    <col min="2" max="2" width="18.54296875" bestFit="1" customWidth="1"/>
    <col min="3" max="3" width="15.36328125" customWidth="1"/>
  </cols>
  <sheetData>
    <row r="1" spans="1:4" ht="15.5" thickTop="1" thickBot="1" x14ac:dyDescent="0.4">
      <c r="B1" s="1" t="s">
        <v>0</v>
      </c>
      <c r="C1" s="2" t="s">
        <v>4</v>
      </c>
    </row>
    <row r="2" spans="1:4" ht="15" thickBot="1" x14ac:dyDescent="0.4">
      <c r="B2" s="3" t="s">
        <v>1</v>
      </c>
      <c r="C2" s="7">
        <v>1841</v>
      </c>
    </row>
    <row r="3" spans="1:4" ht="15" thickBot="1" x14ac:dyDescent="0.4">
      <c r="B3" s="3" t="s">
        <v>2</v>
      </c>
      <c r="C3" s="4">
        <v>1904</v>
      </c>
    </row>
    <row r="4" spans="1:4" ht="15" thickBot="1" x14ac:dyDescent="0.4">
      <c r="B4" s="5" t="s">
        <v>3</v>
      </c>
      <c r="C4" s="6" t="e">
        <f ca="1">SUBTRACT(C2,C3)</f>
        <v>#NAME?</v>
      </c>
    </row>
    <row r="5" spans="1:4" ht="15" thickTop="1" x14ac:dyDescent="0.35"/>
    <row r="6" spans="1:4" x14ac:dyDescent="0.35">
      <c r="A6" t="s">
        <v>8</v>
      </c>
    </row>
    <row r="7" spans="1:4" x14ac:dyDescent="0.35">
      <c r="A7" s="8" t="s">
        <v>9</v>
      </c>
      <c r="B7" s="8" t="s">
        <v>10</v>
      </c>
      <c r="C7" s="8" t="s">
        <v>11</v>
      </c>
      <c r="D7" s="8" t="s">
        <v>20</v>
      </c>
    </row>
    <row r="8" spans="1:4" x14ac:dyDescent="0.35">
      <c r="A8" s="8">
        <v>1</v>
      </c>
      <c r="B8" s="8" t="s">
        <v>13</v>
      </c>
      <c r="C8" s="8" t="s">
        <v>12</v>
      </c>
      <c r="D8" s="9">
        <v>8.6805555555555559E-3</v>
      </c>
    </row>
    <row r="9" spans="1:4" ht="28.5" customHeight="1" x14ac:dyDescent="0.35">
      <c r="A9" s="8">
        <v>2</v>
      </c>
      <c r="B9" s="8" t="s">
        <v>14</v>
      </c>
      <c r="C9" s="10" t="s">
        <v>15</v>
      </c>
      <c r="D9" s="9" t="s">
        <v>21</v>
      </c>
    </row>
    <row r="10" spans="1:4" x14ac:dyDescent="0.35">
      <c r="A10" s="8">
        <v>3</v>
      </c>
      <c r="B10" s="8" t="s">
        <v>16</v>
      </c>
      <c r="C10" s="8" t="s">
        <v>12</v>
      </c>
      <c r="D10" s="9">
        <v>5.3819444444444453E-3</v>
      </c>
    </row>
    <row r="11" spans="1:4" x14ac:dyDescent="0.35">
      <c r="A11" s="8">
        <v>4</v>
      </c>
      <c r="B11" s="8" t="s">
        <v>17</v>
      </c>
      <c r="C11" s="8" t="s">
        <v>18</v>
      </c>
      <c r="D11" s="9">
        <v>8.1018518518518514E-3</v>
      </c>
    </row>
    <row r="12" spans="1:4" x14ac:dyDescent="0.35">
      <c r="A12" s="8"/>
      <c r="B12" s="8"/>
      <c r="C12" s="8" t="s">
        <v>19</v>
      </c>
      <c r="D12" s="9">
        <f>SUM(D8,D11)</f>
        <v>1.6782407407407406E-2</v>
      </c>
    </row>
    <row r="14" spans="1:4" x14ac:dyDescent="0.35">
      <c r="A14" t="s">
        <v>22</v>
      </c>
    </row>
    <row r="15" spans="1:4" x14ac:dyDescent="0.35">
      <c r="A15" t="s">
        <v>23</v>
      </c>
      <c r="B15" t="s">
        <v>24</v>
      </c>
      <c r="C15" s="12" t="s">
        <v>34</v>
      </c>
      <c r="D15" s="12" t="s">
        <v>37</v>
      </c>
    </row>
    <row r="16" spans="1:4" x14ac:dyDescent="0.35">
      <c r="A16">
        <v>1</v>
      </c>
      <c r="B16" t="s">
        <v>25</v>
      </c>
      <c r="C16" s="12" t="s">
        <v>35</v>
      </c>
      <c r="D16" t="str">
        <f>IF(C16="jeune","20 de lei","40 de lei")</f>
        <v>20 de lei</v>
      </c>
    </row>
    <row r="17" spans="1:4" x14ac:dyDescent="0.35">
      <c r="A17">
        <v>2</v>
      </c>
      <c r="B17" t="s">
        <v>26</v>
      </c>
      <c r="C17" s="12" t="s">
        <v>36</v>
      </c>
      <c r="D17" t="str">
        <f>IF(C17="jeune","20 de lei","40 de lei" )</f>
        <v>40 de lei</v>
      </c>
    </row>
    <row r="18" spans="1:4" x14ac:dyDescent="0.35">
      <c r="A18">
        <v>3</v>
      </c>
      <c r="B18" t="s">
        <v>31</v>
      </c>
      <c r="C18" s="12" t="s">
        <v>35</v>
      </c>
      <c r="D18" t="str">
        <f t="shared" ref="D17:D24" si="0">IF(C18="jeune","20 de lei","40 de lei")</f>
        <v>20 de lei</v>
      </c>
    </row>
    <row r="19" spans="1:4" x14ac:dyDescent="0.35">
      <c r="A19">
        <v>4</v>
      </c>
      <c r="B19" t="s">
        <v>27</v>
      </c>
      <c r="C19" s="12" t="s">
        <v>35</v>
      </c>
      <c r="D19" t="str">
        <f t="shared" si="0"/>
        <v>20 de lei</v>
      </c>
    </row>
    <row r="20" spans="1:4" x14ac:dyDescent="0.35">
      <c r="A20">
        <v>5</v>
      </c>
      <c r="B20" t="s">
        <v>32</v>
      </c>
      <c r="C20" s="11"/>
      <c r="D20" t="str">
        <f t="shared" si="0"/>
        <v>40 de lei</v>
      </c>
    </row>
    <row r="21" spans="1:4" x14ac:dyDescent="0.35">
      <c r="A21">
        <v>6</v>
      </c>
      <c r="B21" t="s">
        <v>28</v>
      </c>
      <c r="C21" s="11"/>
      <c r="D21" t="str">
        <f t="shared" si="0"/>
        <v>40 de lei</v>
      </c>
    </row>
    <row r="22" spans="1:4" x14ac:dyDescent="0.35">
      <c r="A22">
        <v>7</v>
      </c>
      <c r="B22" t="s">
        <v>29</v>
      </c>
      <c r="C22" s="12" t="s">
        <v>36</v>
      </c>
      <c r="D22" t="str">
        <f t="shared" si="0"/>
        <v>40 de lei</v>
      </c>
    </row>
    <row r="23" spans="1:4" x14ac:dyDescent="0.35">
      <c r="A23">
        <v>8</v>
      </c>
      <c r="B23" t="s">
        <v>30</v>
      </c>
      <c r="C23" s="11"/>
      <c r="D23" t="str">
        <f t="shared" si="0"/>
        <v>40 de lei</v>
      </c>
    </row>
    <row r="24" spans="1:4" x14ac:dyDescent="0.35">
      <c r="A24">
        <v>9</v>
      </c>
      <c r="B24" t="s">
        <v>33</v>
      </c>
      <c r="C24" s="11" t="s">
        <v>35</v>
      </c>
      <c r="D24" t="str">
        <f t="shared" si="0"/>
        <v>20 de lei</v>
      </c>
    </row>
    <row r="26" spans="1:4" x14ac:dyDescent="0.35">
      <c r="A26" t="s">
        <v>5</v>
      </c>
    </row>
    <row r="27" spans="1:4" x14ac:dyDescent="0.35">
      <c r="A27" t="s">
        <v>6</v>
      </c>
    </row>
    <row r="28" spans="1:4" x14ac:dyDescent="0.35">
      <c r="A28" t="s">
        <v>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Ciurea</dc:creator>
  <cp:lastModifiedBy>Ciurea </cp:lastModifiedBy>
  <dcterms:created xsi:type="dcterms:W3CDTF">2022-11-11T06:04:05Z</dcterms:created>
  <dcterms:modified xsi:type="dcterms:W3CDTF">2022-11-11T06:51:35Z</dcterms:modified>
</cp:coreProperties>
</file>